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media/image4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968" windowHeight="13380" activeTab="2"/>
  </bookViews>
  <sheets>
    <sheet name="借记卡" sheetId="1" r:id="rId1"/>
    <sheet name="信用卡与三方消金" sheetId="2" r:id="rId2"/>
    <sheet name="支付优先级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D730743481D448D9C0517D88A223460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4975860" y="259080"/>
          <a:ext cx="739775" cy="4667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" name="ID_AA186A93AA664D5191FDFF80DE7BAB18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4930140" y="754380"/>
          <a:ext cx="2667000" cy="16764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0A555031D0DB4B0EB5099B2FA4DBB1F5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4930140" y="1323340"/>
          <a:ext cx="6156960" cy="239268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5" name="ID_BCA4FE8330F2483FB08E863BA7C4001C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4930140" y="1633220"/>
          <a:ext cx="1958340" cy="124206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9DC485B87B564E72A2AF42DE06CC7743" descr="平安银行VISA御玺卡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4930140" y="2124710"/>
          <a:ext cx="1958340" cy="124206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6FBFE4327D8E49D487D4E0FD36DBA3AD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 rot="5400000">
          <a:off x="6793230" y="2294890"/>
          <a:ext cx="2679700" cy="40767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" name="ID_537F10951F89412A95B1781A00C3D630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5311140" y="3490595"/>
          <a:ext cx="1905000" cy="12192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" name="ID_B6850FBE1EF643E7870D7D3B7FF073EE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5311140" y="3986530"/>
          <a:ext cx="1303020" cy="83058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" name="ID_C8ADDA8EE20342B7AE821B258C28CBEC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5615940" y="4480560"/>
          <a:ext cx="1303020" cy="83058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" name="ID_B37D9310545F4FB09205941FF4AABFCD" descr="交通银行洛天依虎虎生V主题信用卡（普卡,银联）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5615940" y="4974590"/>
          <a:ext cx="1783080" cy="112776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" name="ID_D0FC205B7DDE47A1AEB0B9D7DA85998E" descr="交通银行蜜卡白金信用卡（水韵版-白金卡,VISA）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5615940" y="5464810"/>
          <a:ext cx="1783080" cy="112014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<sst xmlns="http://schemas.openxmlformats.org/spreadsheetml/2006/main" count="163" uniqueCount="99">
  <si>
    <t>借记卡 Debit</t>
  </si>
  <si>
    <t>卡名称</t>
  </si>
  <si>
    <t>币种</t>
  </si>
  <si>
    <t>用途</t>
  </si>
  <si>
    <t>使用事项</t>
  </si>
  <si>
    <t>主要使用卡</t>
  </si>
  <si>
    <t>1.借记卡主要用卡每周定期打开相关APP查看有关活动，领取相应活动奖励</t>
  </si>
  <si>
    <t>中国工商银行</t>
  </si>
  <si>
    <t>财神卡</t>
  </si>
  <si>
    <t>RMB</t>
  </si>
  <si>
    <t>互联网收入/线下大额收入</t>
  </si>
  <si>
    <t>2.备用卡账户每月设置自动预约转账保证卡片活跃，如掌银无法转账通过云闪付预约转账</t>
  </si>
  <si>
    <t>乡村振兴福农卡</t>
  </si>
  <si>
    <t>日常绑定微信/支付宝等账户</t>
  </si>
  <si>
    <t>3.工行财神卡用于线上收入提现，使用乡村振兴二类卡参与活动</t>
  </si>
  <si>
    <t>中国农业银行</t>
  </si>
  <si>
    <t>山水卡普卡</t>
  </si>
  <si>
    <t>线下收款账户</t>
  </si>
  <si>
    <t>4.农行卡用于收单账户提现，如有消费活动可参加</t>
  </si>
  <si>
    <t>中国银行</t>
  </si>
  <si>
    <t>天依小柠檬IC卡</t>
  </si>
  <si>
    <t>日常绑定微信/支付宝付款账户/购汇</t>
  </si>
  <si>
    <t>5.中行卡主要用于购汇用途，如有消费活动可参加</t>
  </si>
  <si>
    <t>万事达莫奈卡</t>
  </si>
  <si>
    <t>外币</t>
  </si>
  <si>
    <t>进行购汇后的外币储蓄</t>
  </si>
  <si>
    <t>每月定转50元等值美元/港币</t>
  </si>
  <si>
    <t>6.交行卡用于参与活动，日常小额过账</t>
  </si>
  <si>
    <t>中国建设银行</t>
  </si>
  <si>
    <t>天津市住房公积金复合联名卡</t>
  </si>
  <si>
    <t>主要收入卡</t>
  </si>
  <si>
    <t>7.邮储卡用于外币存储，二类卡作为日常消费卡</t>
  </si>
  <si>
    <t>交通银行</t>
  </si>
  <si>
    <t>DIY照片卡</t>
  </si>
  <si>
    <t>8.天津银行每月定转100元用于活期储蓄</t>
  </si>
  <si>
    <t>邮储银行</t>
  </si>
  <si>
    <t>万事达借记卡</t>
  </si>
  <si>
    <t>RMB/外币</t>
  </si>
  <si>
    <t>9.农商卡用于家庭或其他关系账目往来</t>
  </si>
  <si>
    <t>闪光卡</t>
  </si>
  <si>
    <t>日常绑定微信/支付宝等账户/购汇</t>
  </si>
  <si>
    <t>平安银行</t>
  </si>
  <si>
    <t>小财娘借记卡</t>
  </si>
  <si>
    <t>天津银行</t>
  </si>
  <si>
    <t>三代社保卡</t>
  </si>
  <si>
    <t>用于医疗用途</t>
  </si>
  <si>
    <t>每月定转100元</t>
  </si>
  <si>
    <t>天津农商银行</t>
  </si>
  <si>
    <t>京津冀农银通卡</t>
  </si>
  <si>
    <t>家庭关系往来</t>
  </si>
  <si>
    <t>二代社保卡</t>
  </si>
  <si>
    <t>备用卡</t>
  </si>
  <si>
    <t>民生银行</t>
  </si>
  <si>
    <t>京东小金卡</t>
  </si>
  <si>
    <t>用于突发情况下的备用卡片</t>
  </si>
  <si>
    <t>设定好每月小额转账保持卡片活跃</t>
  </si>
  <si>
    <t>浦发银行</t>
  </si>
  <si>
    <t>浦惠到家联名卡</t>
  </si>
  <si>
    <t>光大银行</t>
  </si>
  <si>
    <t>阳光借记卡</t>
  </si>
  <si>
    <t>招商银行</t>
  </si>
  <si>
    <t>哔哩哔哩花嫁卡</t>
  </si>
  <si>
    <t>中信银行</t>
  </si>
  <si>
    <t>达达集团京东到家骑士联名卡</t>
  </si>
  <si>
    <t>万事达中国心世界卡</t>
  </si>
  <si>
    <t>兴业银行</t>
  </si>
  <si>
    <t>寰宇人生DIY卡</t>
  </si>
  <si>
    <t>贷记卡Credit</t>
  </si>
  <si>
    <t>卡组织</t>
  </si>
  <si>
    <t>是否支持人民币支付</t>
  </si>
  <si>
    <t>芯片/磁条</t>
  </si>
  <si>
    <t>照片</t>
  </si>
  <si>
    <t>注意事项:</t>
  </si>
  <si>
    <t>萌力星球联名卡</t>
  </si>
  <si>
    <t>银联</t>
  </si>
  <si>
    <t>是</t>
  </si>
  <si>
    <t>芯片</t>
  </si>
  <si>
    <t xml:space="preserve">1.信用卡每月轮换使用，一共每月两张，境外网上支付优先使用外币卡
</t>
  </si>
  <si>
    <t>中青旅金卡</t>
  </si>
  <si>
    <t>2.及时还清欠款，部分外币卡出账后立即还清，保持每日清账</t>
  </si>
  <si>
    <t>Visa</t>
  </si>
  <si>
    <t>否</t>
  </si>
  <si>
    <t>JCB</t>
  </si>
  <si>
    <t>京喜联名卡</t>
  </si>
  <si>
    <t>运通金卡</t>
  </si>
  <si>
    <t>美国运通</t>
  </si>
  <si>
    <t>VISA御玺卡</t>
  </si>
  <si>
    <t>哔哩哔哩联名卡</t>
  </si>
  <si>
    <t>农业银行</t>
  </si>
  <si>
    <t>网易云音乐联名卡</t>
  </si>
  <si>
    <t>银联+visa套卡</t>
  </si>
  <si>
    <t>万事达乐绚信用卡</t>
  </si>
  <si>
    <t>万事达卡</t>
  </si>
  <si>
    <t>环球商旅卡</t>
  </si>
  <si>
    <t>银联+visa双标卡</t>
  </si>
  <si>
    <t>河北工业大学联名卡</t>
  </si>
  <si>
    <t>洛天依主题信用卡</t>
  </si>
  <si>
    <t>EMV蜜卡</t>
  </si>
  <si>
    <t>visa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</si>
</sst>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rgb="FFFFFF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0070C0"/>
      <name val="宋体"/>
      <charset val="134"/>
      <scheme val="minor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 tint="-0.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1" borderId="9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12" borderId="12" applyNumberFormat="0" applyAlignment="0" applyProtection="0">
      <alignment vertical="center"/>
    </xf>
    <xf numFmtId="0" fontId="14" fillId="13" borderId="13" applyNumberFormat="0" applyAlignment="0" applyProtection="0">
      <alignment vertical="center"/>
    </xf>
    <xf numFmtId="0" fontId="15" fillId="13" borderId="12" applyNumberFormat="0" applyAlignment="0" applyProtection="0">
      <alignment vertical="center"/>
    </xf>
    <xf numFmtId="0" fontId="16" fillId="14" borderId="14" applyNumberFormat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>
      <alignment vertical="center"/>
    </xf>
    <xf numFmtId="0" fontId="1" fillId="2" borderId="1" xfId="0" applyFont="1" applyFill="1" applyBorder="1">
      <alignment vertical="center"/>
    </xf>
    <xf numFmtId="0" fontId="2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3" fillId="4" borderId="1" xfId="0" applyFont="1" applyFill="1" applyBorder="1">
      <alignment vertical="center"/>
    </xf>
    <xf numFmtId="0" fontId="3" fillId="4" borderId="1" xfId="0" applyFont="1" applyFill="1" applyBorder="1">
      <alignment vertical="center"/>
    </xf>
    <xf numFmtId="0" fontId="1" fillId="5" borderId="1" xfId="0" applyFont="1" applyFill="1" applyBorder="1">
      <alignment vertical="center"/>
    </xf>
    <xf numFmtId="0" fontId="1" fillId="5" borderId="1" xfId="0" applyFont="1" applyFill="1" applyBorder="1">
      <alignment vertical="center"/>
    </xf>
    <xf numFmtId="0" fontId="1" fillId="6" borderId="1" xfId="0" applyFont="1" applyFill="1" applyBorder="1">
      <alignment vertical="center"/>
    </xf>
    <xf numFmtId="0" fontId="1" fillId="6" borderId="1" xfId="0" applyFont="1" applyFill="1" applyBorder="1">
      <alignment vertical="center"/>
    </xf>
    <xf numFmtId="0" fontId="2" fillId="7" borderId="1" xfId="0" applyFont="1" applyFill="1" applyBorder="1">
      <alignment vertical="center"/>
    </xf>
    <xf numFmtId="0" fontId="2" fillId="7" borderId="1" xfId="0" applyFont="1" applyFill="1" applyBorder="1">
      <alignment vertical="center"/>
    </xf>
    <xf numFmtId="0" fontId="1" fillId="8" borderId="1" xfId="0" applyFont="1" applyFill="1" applyBorder="1">
      <alignment vertical="center"/>
    </xf>
    <xf numFmtId="0" fontId="1" fillId="2" borderId="2" xfId="0" applyFont="1" applyFill="1" applyBorder="1">
      <alignment vertical="center"/>
    </xf>
    <xf numFmtId="0" fontId="1" fillId="2" borderId="2" xfId="0" applyFont="1" applyFill="1" applyBorder="1">
      <alignment vertical="center"/>
    </xf>
    <xf numFmtId="0" fontId="1" fillId="9" borderId="1" xfId="0" applyFont="1" applyFill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" fillId="10" borderId="1" xfId="0" applyFont="1" applyFill="1" applyBorder="1">
      <alignment vertical="center"/>
    </xf>
    <xf numFmtId="0" fontId="1" fillId="4" borderId="1" xfId="0" applyFont="1" applyFill="1" applyBorder="1">
      <alignment vertical="center"/>
    </xf>
    <xf numFmtId="0" fontId="1" fillId="4" borderId="1" xfId="0" applyFont="1" applyFill="1" applyBorder="1">
      <alignment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webp"/><Relationship Id="rId3" Type="http://schemas.openxmlformats.org/officeDocument/2006/relationships/image" Target="media/image3.png"/><Relationship Id="rId2" Type="http://schemas.openxmlformats.org/officeDocument/2006/relationships/image" Target="NULL" TargetMode="External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16</xdr:col>
      <xdr:colOff>92075</xdr:colOff>
      <xdr:row>55</xdr:row>
      <xdr:rowOff>7620</xdr:rowOff>
    </xdr:to>
    <xdr:pic>
      <xdr:nvPicPr>
        <xdr:cNvPr id="2" name="C9F754DE-2CAD-44b6-B708-469DEB6407EB-1" descr="et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983805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"/>
  <sheetViews>
    <sheetView workbookViewId="0">
      <selection activeCell="F30" sqref="F30"/>
    </sheetView>
  </sheetViews>
  <sheetFormatPr defaultColWidth="8.88888888888889" defaultRowHeight="14.4"/>
  <cols>
    <col min="1" max="1" width="14.1111111111111" customWidth="1"/>
    <col min="2" max="2" width="29.8888888888889" customWidth="1"/>
    <col min="3" max="3" width="9.66666666666667" customWidth="1"/>
    <col min="4" max="4" width="36.6666666666667" customWidth="1"/>
    <col min="5" max="5" width="34.4444444444444" customWidth="1"/>
  </cols>
  <sheetData>
    <row r="1" spans="1:14">
      <c r="A1" s="3" t="s">
        <v>0</v>
      </c>
      <c r="B1" s="3" t="s">
        <v>1</v>
      </c>
      <c r="C1" s="3" t="s">
        <v>2</v>
      </c>
      <c r="D1" s="3" t="s">
        <v>3</v>
      </c>
      <c r="E1" s="4"/>
      <c r="F1" s="5" t="s">
        <v>4</v>
      </c>
      <c r="G1" s="6"/>
      <c r="H1" s="6"/>
      <c r="I1" s="6"/>
      <c r="J1" s="6"/>
      <c r="K1" s="6"/>
      <c r="L1" s="6"/>
      <c r="M1" s="6"/>
      <c r="N1" s="6"/>
    </row>
    <row r="2" spans="1:14">
      <c r="A2" s="3" t="s">
        <v>5</v>
      </c>
      <c r="B2" s="4"/>
      <c r="C2" s="4"/>
      <c r="D2" s="4"/>
      <c r="E2" s="4"/>
      <c r="F2" s="5" t="s">
        <v>6</v>
      </c>
      <c r="G2" s="6"/>
      <c r="H2" s="6"/>
      <c r="I2" s="6"/>
      <c r="J2" s="6"/>
      <c r="K2" s="6"/>
      <c r="L2" s="6"/>
      <c r="M2" s="6"/>
      <c r="N2" s="6"/>
    </row>
    <row r="3" spans="1:14">
      <c r="A3" s="7" t="s">
        <v>7</v>
      </c>
      <c r="B3" s="7" t="s">
        <v>8</v>
      </c>
      <c r="C3" s="7" t="s">
        <v>9</v>
      </c>
      <c r="D3" s="7" t="s">
        <v>10</v>
      </c>
      <c r="E3" s="8"/>
      <c r="F3" s="5" t="s">
        <v>11</v>
      </c>
      <c r="G3" s="6"/>
      <c r="H3" s="6"/>
      <c r="I3" s="6"/>
      <c r="J3" s="6"/>
      <c r="K3" s="6"/>
      <c r="L3" s="6"/>
      <c r="M3" s="6"/>
      <c r="N3" s="6"/>
    </row>
    <row r="4" spans="1:14">
      <c r="A4" s="8"/>
      <c r="B4" s="7" t="s">
        <v>12</v>
      </c>
      <c r="C4" s="7" t="s">
        <v>9</v>
      </c>
      <c r="D4" s="7" t="s">
        <v>13</v>
      </c>
      <c r="E4" s="8"/>
      <c r="F4" s="5" t="s">
        <v>14</v>
      </c>
      <c r="G4" s="6"/>
      <c r="H4" s="6"/>
      <c r="I4" s="6"/>
      <c r="J4" s="6"/>
      <c r="K4" s="6"/>
      <c r="L4" s="6"/>
      <c r="M4" s="6"/>
      <c r="N4" s="6"/>
    </row>
    <row r="5" spans="1:14">
      <c r="A5" s="9" t="s">
        <v>15</v>
      </c>
      <c r="B5" s="9" t="s">
        <v>16</v>
      </c>
      <c r="C5" s="9" t="s">
        <v>9</v>
      </c>
      <c r="D5" s="9" t="s">
        <v>17</v>
      </c>
      <c r="E5" s="10"/>
      <c r="F5" s="5" t="s">
        <v>18</v>
      </c>
      <c r="G5" s="6"/>
      <c r="H5" s="6"/>
      <c r="I5" s="6"/>
      <c r="J5" s="6"/>
      <c r="K5" s="6"/>
      <c r="L5" s="6"/>
      <c r="M5" s="6"/>
      <c r="N5" s="6"/>
    </row>
    <row r="6" spans="1:14">
      <c r="A6" s="7" t="s">
        <v>19</v>
      </c>
      <c r="B6" s="7" t="s">
        <v>20</v>
      </c>
      <c r="C6" s="7" t="s">
        <v>9</v>
      </c>
      <c r="D6" s="7" t="s">
        <v>21</v>
      </c>
      <c r="E6" s="8"/>
      <c r="F6" s="5" t="s">
        <v>22</v>
      </c>
      <c r="G6" s="6"/>
      <c r="H6" s="6"/>
      <c r="I6" s="6"/>
      <c r="J6" s="6"/>
      <c r="K6" s="6"/>
      <c r="L6" s="6"/>
      <c r="M6" s="6"/>
      <c r="N6" s="6"/>
    </row>
    <row r="7" spans="1:14">
      <c r="A7" s="8"/>
      <c r="B7" s="7" t="s">
        <v>23</v>
      </c>
      <c r="C7" s="7" t="s">
        <v>24</v>
      </c>
      <c r="D7" s="7" t="s">
        <v>25</v>
      </c>
      <c r="E7" s="7" t="s">
        <v>26</v>
      </c>
      <c r="F7" s="5" t="s">
        <v>27</v>
      </c>
      <c r="G7" s="6"/>
      <c r="H7" s="6"/>
      <c r="I7" s="6"/>
      <c r="J7" s="6"/>
      <c r="K7" s="6"/>
      <c r="L7" s="6"/>
      <c r="M7" s="6"/>
      <c r="N7" s="6"/>
    </row>
    <row r="8" spans="1:14">
      <c r="A8" s="11" t="s">
        <v>28</v>
      </c>
      <c r="B8" s="11" t="s">
        <v>29</v>
      </c>
      <c r="C8" s="11" t="s">
        <v>9</v>
      </c>
      <c r="D8" s="11" t="s">
        <v>30</v>
      </c>
      <c r="E8" s="12"/>
      <c r="F8" s="5" t="s">
        <v>31</v>
      </c>
      <c r="G8" s="6"/>
      <c r="H8" s="6"/>
      <c r="I8" s="6"/>
      <c r="J8" s="6"/>
      <c r="K8" s="6"/>
      <c r="L8" s="6"/>
      <c r="M8" s="6"/>
      <c r="N8" s="6"/>
    </row>
    <row r="9" spans="1:14">
      <c r="A9" s="11" t="s">
        <v>32</v>
      </c>
      <c r="B9" s="11" t="s">
        <v>33</v>
      </c>
      <c r="C9" s="11" t="s">
        <v>9</v>
      </c>
      <c r="D9" s="11" t="s">
        <v>13</v>
      </c>
      <c r="E9" s="12"/>
      <c r="F9" s="5" t="s">
        <v>34</v>
      </c>
      <c r="G9" s="6"/>
      <c r="H9" s="6"/>
      <c r="I9" s="6"/>
      <c r="J9" s="6"/>
      <c r="K9" s="6"/>
      <c r="L9" s="6"/>
      <c r="M9" s="6"/>
      <c r="N9" s="6"/>
    </row>
    <row r="10" spans="1:14">
      <c r="A10" s="9" t="s">
        <v>35</v>
      </c>
      <c r="B10" s="9" t="s">
        <v>36</v>
      </c>
      <c r="C10" s="9" t="s">
        <v>37</v>
      </c>
      <c r="D10" s="9" t="s">
        <v>25</v>
      </c>
      <c r="E10" s="9" t="s">
        <v>26</v>
      </c>
      <c r="F10" s="5" t="s">
        <v>38</v>
      </c>
      <c r="G10" s="6"/>
      <c r="H10" s="6"/>
      <c r="I10" s="6"/>
      <c r="J10" s="6"/>
      <c r="K10" s="6"/>
      <c r="L10" s="6"/>
      <c r="M10" s="6"/>
      <c r="N10" s="6"/>
    </row>
    <row r="11" spans="1:5">
      <c r="A11" s="10"/>
      <c r="B11" s="9" t="s">
        <v>39</v>
      </c>
      <c r="C11" s="9" t="s">
        <v>9</v>
      </c>
      <c r="D11" s="9" t="s">
        <v>40</v>
      </c>
      <c r="E11" s="10"/>
    </row>
    <row r="12" spans="1:5">
      <c r="A12" s="13" t="s">
        <v>41</v>
      </c>
      <c r="B12" s="13" t="s">
        <v>42</v>
      </c>
      <c r="C12" s="13" t="s">
        <v>9</v>
      </c>
      <c r="D12" s="13" t="s">
        <v>30</v>
      </c>
      <c r="E12" s="14"/>
    </row>
    <row r="13" spans="1:5">
      <c r="A13" s="15" t="s">
        <v>43</v>
      </c>
      <c r="B13" s="15" t="s">
        <v>44</v>
      </c>
      <c r="C13" s="15" t="s">
        <v>9</v>
      </c>
      <c r="D13" s="15" t="s">
        <v>45</v>
      </c>
      <c r="E13" s="15" t="s">
        <v>46</v>
      </c>
    </row>
    <row r="14" spans="1:5">
      <c r="A14" s="13" t="s">
        <v>47</v>
      </c>
      <c r="B14" s="13" t="s">
        <v>48</v>
      </c>
      <c r="C14" s="13" t="s">
        <v>9</v>
      </c>
      <c r="D14" s="13" t="s">
        <v>49</v>
      </c>
      <c r="E14" s="14"/>
    </row>
    <row r="15" spans="1:5">
      <c r="A15" s="14"/>
      <c r="B15" s="13" t="s">
        <v>50</v>
      </c>
      <c r="C15" s="13" t="s">
        <v>9</v>
      </c>
      <c r="D15" s="13" t="s">
        <v>13</v>
      </c>
      <c r="E15" s="14"/>
    </row>
    <row r="16" spans="1:5">
      <c r="A16" s="16" t="s">
        <v>51</v>
      </c>
      <c r="B16" s="17"/>
      <c r="C16" s="17"/>
      <c r="D16" s="17"/>
      <c r="E16" s="17"/>
    </row>
    <row r="17" spans="1:5">
      <c r="A17" s="18" t="s">
        <v>52</v>
      </c>
      <c r="B17" s="18" t="s">
        <v>53</v>
      </c>
      <c r="C17" s="18" t="s">
        <v>9</v>
      </c>
      <c r="D17" s="19" t="s">
        <v>54</v>
      </c>
      <c r="E17" s="20" t="s">
        <v>55</v>
      </c>
    </row>
    <row r="18" spans="1:5">
      <c r="A18" s="11" t="s">
        <v>56</v>
      </c>
      <c r="B18" s="11" t="s">
        <v>57</v>
      </c>
      <c r="C18" s="11" t="s">
        <v>9</v>
      </c>
      <c r="D18" s="21"/>
      <c r="E18" s="22"/>
    </row>
    <row r="19" spans="1:5">
      <c r="A19" s="23" t="s">
        <v>58</v>
      </c>
      <c r="B19" s="23" t="s">
        <v>59</v>
      </c>
      <c r="C19" s="23" t="s">
        <v>9</v>
      </c>
      <c r="D19" s="21"/>
      <c r="E19" s="22"/>
    </row>
    <row r="20" spans="1:5">
      <c r="A20" s="24" t="s">
        <v>60</v>
      </c>
      <c r="B20" s="24" t="s">
        <v>61</v>
      </c>
      <c r="C20" s="24" t="s">
        <v>9</v>
      </c>
      <c r="D20" s="21"/>
      <c r="E20" s="22"/>
    </row>
    <row r="21" spans="1:5">
      <c r="A21" s="24" t="s">
        <v>62</v>
      </c>
      <c r="B21" s="24" t="s">
        <v>63</v>
      </c>
      <c r="C21" s="24" t="s">
        <v>9</v>
      </c>
      <c r="D21" s="21"/>
      <c r="E21" s="22"/>
    </row>
    <row r="22" spans="1:5">
      <c r="A22" s="25"/>
      <c r="B22" s="24" t="s">
        <v>64</v>
      </c>
      <c r="C22" s="24" t="s">
        <v>24</v>
      </c>
      <c r="D22" s="21"/>
      <c r="E22" s="22"/>
    </row>
    <row r="23" spans="1:5">
      <c r="A23" s="15" t="s">
        <v>65</v>
      </c>
      <c r="B23" s="15" t="s">
        <v>66</v>
      </c>
      <c r="C23" s="15" t="s">
        <v>9</v>
      </c>
      <c r="D23" s="26"/>
      <c r="E23" s="27"/>
    </row>
  </sheetData>
  <mergeCells count="2">
    <mergeCell ref="D17:D23"/>
    <mergeCell ref="E17:E2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zoomScale="130" zoomScaleNormal="130" workbookViewId="0">
      <selection activeCell="G4" sqref="G4"/>
    </sheetView>
  </sheetViews>
  <sheetFormatPr defaultColWidth="8.88888888888889" defaultRowHeight="14.4" outlineLevelCol="6"/>
  <cols>
    <col min="1" max="1" width="14.1111111111111" customWidth="1"/>
    <col min="2" max="2" width="20.8888888888889" customWidth="1"/>
    <col min="3" max="3" width="15.2222222222222" customWidth="1"/>
    <col min="4" max="4" width="20.8888888888889" customWidth="1"/>
    <col min="5" max="5" width="10.7777777777778" customWidth="1"/>
    <col min="6" max="6" width="11.1203703703704" customWidth="1"/>
    <col min="7" max="7" width="61.4444444444444" customWidth="1"/>
  </cols>
  <sheetData>
    <row r="1" spans="1:7">
      <c r="A1" t="s">
        <v>67</v>
      </c>
      <c r="B1" t="s">
        <v>1</v>
      </c>
      <c r="C1" t="s">
        <v>68</v>
      </c>
      <c r="D1" t="s">
        <v>69</v>
      </c>
      <c r="E1" t="s">
        <v>70</v>
      </c>
      <c r="F1" t="s">
        <v>71</v>
      </c>
      <c r="G1" t="s">
        <v>72</v>
      </c>
    </row>
    <row r="2" ht="45" customHeight="1" spans="1:7">
      <c r="A2" t="s">
        <v>58</v>
      </c>
      <c r="B2" t="s">
        <v>73</v>
      </c>
      <c r="C2" t="s">
        <v>74</v>
      </c>
      <c r="D2" t="s">
        <v>75</v>
      </c>
      <c r="E2" t="s">
        <v>76</v>
      </c>
      <c r="F2" t="str">
        <f>_xlfn.DISPIMG("ID_FD730743481D448D9C0517D88A223460",1)</f>
        <v>=DISPIMG("ID_FD730743481D448D9C0517D88A223460",1)</v>
      </c>
      <c r="G2" s="1" t="s">
        <v>77</v>
      </c>
    </row>
    <row r="3" ht="16" customHeight="1" spans="2:7">
      <c r="B3" t="s">
        <v>78</v>
      </c>
      <c r="C3" t="s">
        <v>74</v>
      </c>
      <c r="D3" t="s">
        <v>75</v>
      </c>
      <c r="E3" t="s">
        <v>76</v>
      </c>
      <c r="F3" s="2" t="str">
        <f>_xlfn.DISPIMG("ID_AA186A93AA664D5191FDFF80DE7BAB18",1)</f>
        <v>=DISPIMG("ID_AA186A93AA664D5191FDFF80DE7BAB18",1)</v>
      </c>
      <c r="G3" t="s">
        <v>79</v>
      </c>
    </row>
    <row r="4" spans="2:6">
      <c r="B4" t="s">
        <v>78</v>
      </c>
      <c r="C4" t="s">
        <v>80</v>
      </c>
      <c r="D4" t="s">
        <v>81</v>
      </c>
      <c r="E4" t="s">
        <v>76</v>
      </c>
      <c r="F4" s="2"/>
    </row>
    <row r="5" spans="2:6">
      <c r="B5" t="s">
        <v>78</v>
      </c>
      <c r="C5" t="s">
        <v>82</v>
      </c>
      <c r="D5" t="s">
        <v>81</v>
      </c>
      <c r="E5" t="s">
        <v>76</v>
      </c>
      <c r="F5" s="2"/>
    </row>
    <row r="6" ht="24.4" spans="1:6">
      <c r="A6" t="s">
        <v>41</v>
      </c>
      <c r="B6" t="s">
        <v>83</v>
      </c>
      <c r="C6" t="s">
        <v>74</v>
      </c>
      <c r="D6" t="s">
        <v>75</v>
      </c>
      <c r="E6" t="s">
        <v>76</v>
      </c>
      <c r="F6" t="str">
        <f>_xlfn.DISPIMG("ID_0A555031D0DB4B0EB5099B2FA4DBB1F5",1)</f>
        <v>=DISPIMG("ID_0A555031D0DB4B0EB5099B2FA4DBB1F5",1)</v>
      </c>
    </row>
    <row r="7" ht="38.7" spans="2:6">
      <c r="B7" t="s">
        <v>84</v>
      </c>
      <c r="C7" t="s">
        <v>85</v>
      </c>
      <c r="D7" t="s">
        <v>75</v>
      </c>
      <c r="E7" t="s">
        <v>76</v>
      </c>
      <c r="F7" t="str">
        <f>_xlfn.DISPIMG("ID_BCA4FE8330F2483FB08E863BA7C4001C",1)</f>
        <v>=DISPIMG("ID_BCA4FE8330F2483FB08E863BA7C4001C",1)</v>
      </c>
    </row>
    <row r="8" ht="38.7" spans="2:6">
      <c r="B8" t="s">
        <v>86</v>
      </c>
      <c r="C8" t="s">
        <v>80</v>
      </c>
      <c r="D8" t="s">
        <v>81</v>
      </c>
      <c r="E8" t="s">
        <v>76</v>
      </c>
      <c r="F8" t="str">
        <f>_xlfn.DISPIMG("ID_9DC485B87B564E72A2AF42DE06CC7743",1)</f>
        <v>=DISPIMG("ID_9DC485B87B564E72A2AF42DE06CC7743",1)</v>
      </c>
    </row>
    <row r="9" ht="40.05" spans="1:6">
      <c r="A9" t="s">
        <v>60</v>
      </c>
      <c r="B9" t="s">
        <v>87</v>
      </c>
      <c r="C9" t="s">
        <v>74</v>
      </c>
      <c r="D9" t="s">
        <v>75</v>
      </c>
      <c r="E9" t="s">
        <v>76</v>
      </c>
      <c r="F9" s="2" t="str">
        <f>_xlfn.DISPIMG("ID_6FBFE4327D8E49D487D4E0FD36DBA3AD",1)</f>
        <v>=DISPIMG("ID_6FBFE4327D8E49D487D4E0FD36DBA3AD",1)</v>
      </c>
    </row>
    <row r="10" spans="2:6">
      <c r="B10" t="s">
        <v>87</v>
      </c>
      <c r="C10" t="s">
        <v>80</v>
      </c>
      <c r="D10" t="s">
        <v>81</v>
      </c>
      <c r="E10" t="s">
        <v>76</v>
      </c>
      <c r="F10" s="2"/>
    </row>
    <row r="11" spans="1:5">
      <c r="A11" t="s">
        <v>88</v>
      </c>
      <c r="B11" t="s">
        <v>89</v>
      </c>
      <c r="C11" t="s">
        <v>90</v>
      </c>
      <c r="D11" t="s">
        <v>75</v>
      </c>
      <c r="E11" t="s">
        <v>76</v>
      </c>
    </row>
    <row r="12" ht="39.05" spans="2:6">
      <c r="B12" t="s">
        <v>91</v>
      </c>
      <c r="C12" t="s">
        <v>92</v>
      </c>
      <c r="D12" t="s">
        <v>75</v>
      </c>
      <c r="E12" t="s">
        <v>76</v>
      </c>
      <c r="F12" t="str">
        <f>_xlfn.DISPIMG("ID_537F10951F89412A95B1781A00C3D630",1)</f>
        <v>=DISPIMG("ID_537F10951F89412A95B1781A00C3D630",1)</v>
      </c>
    </row>
    <row r="13" ht="38.9" spans="2:6">
      <c r="B13" t="s">
        <v>93</v>
      </c>
      <c r="C13" t="s">
        <v>94</v>
      </c>
      <c r="D13" t="s">
        <v>75</v>
      </c>
      <c r="E13" t="s">
        <v>76</v>
      </c>
      <c r="F13" t="str">
        <f>_xlfn.DISPIMG("ID_B6850FBE1EF643E7870D7D3B7FF073EE",1)</f>
        <v>=DISPIMG("ID_B6850FBE1EF643E7870D7D3B7FF073EE",1)</v>
      </c>
    </row>
    <row r="14" ht="38.9" spans="2:6">
      <c r="B14" t="s">
        <v>95</v>
      </c>
      <c r="C14" t="s">
        <v>74</v>
      </c>
      <c r="D14" t="s">
        <v>75</v>
      </c>
      <c r="E14" t="s">
        <v>76</v>
      </c>
      <c r="F14" t="str">
        <f>_xlfn.DISPIMG("ID_C8ADDA8EE20342B7AE821B258C28CBEC",1)</f>
        <v>=DISPIMG("ID_C8ADDA8EE20342B7AE821B258C28CBEC",1)</v>
      </c>
    </row>
    <row r="15" ht="38.6" spans="1:6">
      <c r="A15" t="s">
        <v>32</v>
      </c>
      <c r="B15" t="s">
        <v>96</v>
      </c>
      <c r="C15" t="s">
        <v>74</v>
      </c>
      <c r="D15" t="s">
        <v>75</v>
      </c>
      <c r="E15" t="s">
        <v>76</v>
      </c>
      <c r="F15" t="str">
        <f>_xlfn.DISPIMG("ID_B37D9310545F4FB09205941FF4AABFCD",1)</f>
        <v>=DISPIMG("ID_B37D9310545F4FB09205941FF4AABFCD",1)</v>
      </c>
    </row>
    <row r="16" ht="38.35" spans="2:6">
      <c r="B16" t="s">
        <v>97</v>
      </c>
      <c r="C16" t="s">
        <v>98</v>
      </c>
      <c r="D16" t="s">
        <v>81</v>
      </c>
      <c r="E16" t="s">
        <v>76</v>
      </c>
      <c r="F16" t="str">
        <f>_xlfn.DISPIMG("ID_D0FC205B7DDE47A1AEB0B9D7DA85998E",1)</f>
        <v>=DISPIMG("ID_D0FC205B7DDE47A1AEB0B9D7DA85998E",1)</v>
      </c>
    </row>
  </sheetData>
  <mergeCells count="2">
    <mergeCell ref="F3:F5"/>
    <mergeCell ref="F9:F1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zoomScale="70" zoomScaleNormal="70"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:customData xmlns="http://www.wps.cn/officeDocument/2013/wpsCustomData" xmlns:s="http://www.wps.cn/officeDocument/2013/wpsCustomData">
  <extobjs>
    <extobj name="C9F754DE-2CAD-44b6-B708-469DEB6407EB-1">
      <extobjdata type="C9F754DE-2CAD-44b6-B708-469DEB6407EB" data="ewoJIkZpbGVJZCIgOiAiNDEzNDY3NjQxMjUwIiwKCSJHcm91cElkIiA6ICI4NTE5MDg0NDAiLAoJIkltYWdlIiA6ICJpVkJPUncwS0dnb0FBQUFOU1VoRVVnQUFCaHdBQUFZL0NBWUFBQUI0VUZkMUFBQUFBWE5TUjBJQXJzNGM2UUFBSUFCSlJFRlVlSnpzM1hkYzFlWC8vL0VuRzBIY2UydnVIS2xvdURNME5XZm15cDB6TlVVdFYxYWdtZGx3b09STUxTMGNtYUlHN2h5VnVUWE5OTVUrcmhTY0FiTGhuTjhmL0RoZlQ0ZDlWRkFmOTl1dFczQzlyL2YxZmgwNEtyeWY3K3U2Ykl4R28xRUFBQUFBQUFBQUFBQldzTTN1QWdBQUFBQUFBQUFBd0pPUH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UFBQUFBQUZpTndBRUFBQUFBQUFBQUFGaU53QUVBQUFBQUFBQUFBRmlOd0FFQUFBQ1B4TmRmZjYzVnExZG4rcnl6Wjg5cTllclZ1bmZ2WHByOWZ2NzVad1VFQkdTMVBHVEI5ZXZYdFdyVnFrY3k5djM3OTdWczJUSWRQSGhRa2hRU0VxSlRwMDVsYWF5d3NERE5uejlmKy9mdno5TDVCb05CNDhlUDE1RWpSOUx0ZSs3Y09ZMFpNMGFIRHgvTzByVUFBQUNBcHdtQkF3QUFBQjZKYjc3NVJtdldyTW4wZWZ2Mzc1ZVBqNDlDUWtMUzdMZDY5V3A5OXRsbldTMFBXVEI5K25STm56NzlrZHhjajRxSzBtZWZmYWFkTzNkS2toWXVYS2p1M2J0cnhvd1ppb3FLeXRSWUVSRVI4dlB6MDg4Ly81eWxXbzRlUGFyTm16ZG5LSEM0ZWZPbXRtN2RxbXZYcm1YcFdnQUFBTURUaE1BQkFBQUFRSVo0ZVhsSlNnb0RIalluSnlkSlVtSmlvaVRwZ3c4KzBOQ2hRN1Z5NVVwMTdOZ3gwNkdETlFJREF5VkpiZHEwZVd6WEJBQUFBSjRHOXRsZEFBQUFBSjRzVVZGUm1qZHZYcnI5d3NQREZSTVRvNWt6WjZiWnIzTGx5dXJTcFV1YWZYNy8vWGVMNVhIKy92dHZSVVZGYWY3OCtXYnQ1Y3FWVTRjT0hkS3RENWJHang5dm1tR1FsZ01IRHVpRkYxNUlzOC9hdFd0VnBVcVZERjg3VjY1Y2txVDQrSGhKa3IyOXZjYU5HNmNtVFpybzBxVkxjbkZ4a1NRZE9YSkV1M2Z2VG5Pc3lNaElTVWt6RmRKNy8zbDZlcXArL2ZxbXo2T2lvaFFVRktTcVZhdXFRb1VLR2E0ZkFBQUFBSUVEQUFBQU1pazJOalpEU3lWRlIwZkx4c1ltM2I0dFdyUlFvMGFOdEczYk5rblM4ZVBISlVtYk4yL1dvVU9IVks1Y09kMjRjVU5MbGl3eE95OCtQbDVHbzlHaXZYbno1Z1FPV1JRYkc2dm82R2k5L2ZiYldSN2p5SkVqT25Ub2tBd0dnNmx0ejU0OUdqdDJiSWJPMzdoeG8ybUd3WU5tekppaEZpMWFxSDc5K3VtK3A0eEdveVRwL1Bueit0Ly8vcGRtM3pKbHlwZ0ZEZ0VCQVFvUEQ5ZUlFU015VkM4QUFBQ0EvMk5qVFA1cEhBQUFBSGlJV3JSb29UeDU4bWpUcGszcDlqMTA2SkQ2OWV1WDRySFdyVnVuT0tOaXhJZ1JPbm55cEE0Y09HQjFyVWd5ZXZSb2JkKytYWC85OVZlV3gxaXdZSUY4ZlgwVkVCQ2dhdFdxU1pKMjd0eXB0OTkrVzAyYk5sWHAwcVZUUFhmOSt2VXFXclNvbWpadG11THhxbFdycWtlUEh1bldjTzNhTlhsNmVxcGZ2MzZhTW1WS2htczNHQXhxMzc2OUxsNjhxRTJiTm1uWnNtWHB6dmd3R0F5S2pZMlZvNk9qN096c0pFa3paODVrT1NZQUFBQThrNWpoQUFBQWdHeFh2MzU5L2Y3Nzc1S2s1Y3VYeTlmWFYrdldyVk9WS2xWTU4zSHg2SlVzV1ZKVnExYTFhb3hDaFFxcGF0V3FwajBaSHZUNjY2K3JiZHUycVo2N2UvZHVsU3RYVHQ3ZTNsYlZrRldCZ1lHNmVQR2lKTW5XMWxiMTZ0VXpMZVdVbWhzM2JtamZ2bjJxVTZlT3lwY3ZMeW5wNndnQUFBQThpd2djQUFBQWtHVUpDUWxaNm1OcmF5dGJXMXV6ejUyZG5TWEpGREE0T2pySzJkbFpZV0ZodW4zN3RzVVlrWkdSTWhnTXBodkUvL1hjYzg5bDZEWGcvMHljT0ZHU2RPblNKUVVGQldWcGpGNjllcWw3OSs1Wk9qZDM3dHk2Zi8rK1dadlJhSlRSYURSN3Z5UzNKMjh3L1YvSjdVYWpNY1gzbjUyZG5XeHNiTXphRWhJU0xQWUQ2ZG16WjdvMTc5Ky9YL3YyN1ZQbnpwM1QzWXNFQUFBQWVOb1JPQUFBQUR5QmZ2cnBKKzNkdTFlaG9hRUtDd3RUV0ZoWXV1ZTBiOTllSTBlT2ZHZzFuRDkvUHQyOUVxNWZ2NjdubjMvZW9yMW56NTZhT25WcWhxNnpaY3NXZmZUUlI2a2VmL1hWVjFOc3QyWlpvTFFNSFRwVVY2OWVmU1JqWjhXU0pVdlNYS1lvSzY1Y3VXS3hOMFpHdFcvZlh2bnk1VXZ4V0Z4Y25HbEQ1d2ZseXBWTHRyYTJjbk56VTNoNHVObXg3ZHUzYTg2Y09abzZkYW84UER4TTdkOTk5MTJhN3d0SldyVnFsVmF0V21YUlBudjJiTFZyMTg2c2JjV0tGYnA4K2JJS0ZDaWd1M2Z2cGprdUFBQUFnSlFST0FBQUFEeEI5dS9mTDE5ZlgwVkZSV1YzS1NwVXFKQzh2THlVa0pDZ0JRc1dxR3pac3VyVXFWT2E1eHc0Y0VCSGpoeFJvVUtGTW5RTm85R29PblhxeU0vUDcyR1VqQXhxMXF5WlRwNDgrZERHUzk1QWVzS0VDU2tlWDdkdW5XclhycTJDQlF0YWJQSzhZc1VLWGJwMHllSTlVN3QyYlhsNWVlbnk1Y3NLQ0FoUTQ4YU41ZTd1bm1ZZGE5ZXVWVWhJaU1WWVY2NWNrWitmbjBxVktxVk9uVHJweXkrL05CMjdkZXVXeG84ZnIxZGVlVVc5ZXZYSzhHc0dBQUFBbmtVRURnQUFBRStJMWF0WGErWEtsZGxkaGttQkFnVTBZc1FJU2RMWnMyZjF5eSsvcUd2WHJpcFNwRWlLL1dOaVlyUjI3VnE1dXJxcVQ1OCtLZll4R0F5bUo5eG56cHlwOCtmUHExT25UcG8wYVZLYXRiUnAwMGFGQ3hkTzhXbDJaTC9vNkdoSjBtdXZ2V2JhNTBDU2poMDdwbjM3OWlsWHJseVNwS0pGaXlvc0xFelIwZEhLbFN1WGpodzVvcE1uVCtxVlYxNVJ4WW9WemNhc1diT21hdGFzcWRqWVdPM2Z2MSszYjk4MnZSOVQ4dGRmZjJuZXZIbXFVNmVPWG56eFJiTmovL3p6ajJKaVlqUnQyalQ5OGNjZlpzZmMzTndVRWhLaXp6Ly9YTTJiTjJkL0JnQUFBQ0FOQkE0QUFBQlBnTURBUUl1d29WV3JWbnI1NVpkVnZIaHhGUzFhTkpzcVN6Smt5QkQ5OU5OUFdyQmdnWHg4ZkZMc3MyalJJb1dFaEdqY3VISEtueisvMmJIRGh3L3J5eSsvMU9uVHAwMUw3cHcvZjE0ZUhoNTY2YVdYSG5uOW1aSFZwWWFlQkpzM2I3WlkwaWlyM04zZFRSdFFKMzlQdTNmdnJycDE2NXI2TEZ5NDBDeHdLRldxbENUcDh1WExxbEtsaXViTW1TTTdPenVOSFRzMjFlczRPVG1wZi8vK21qTm5qb0tDZ2xKY1lzdGdNR2o2OU9tU1VwNWxVYjkrZlhsNWVhbHg0OFlXZ1lPenM3T21UNSt1M3IxN2ErclVxVS8xOXg4QUFBQ3dGb0VEQUFCQURuZmp4ZzB0WHJ6WTlIbU5HalUwY2VMRURDOUw5RGpVclZ0WDdkcTEwK3JWcTlXdVhUdlZyMS9mN1BpUkkwZTBlUEZpMWFwVlM0TUhEN1k0Lys3ZHV6cDU4cVRxMTYrditQaDRIVHg0VU11WEwxZTFhdFcwYmRzMnZmRENDMmxlUHpvNldwY3VYVEwxcTFLbGl0YXVYZnZ3WHVBellzR0NCUlpMR21YVjVNbVRUWUZEOGg0ai93MmFZbUppSkVtdXJxNlNrcjV2a25UaHdnV2RPSEZDeDQ0ZFUvLysvVldoUW9VMHJ6Vmd3QUN0WDc5ZTA2ZFBWOE9HRFMydXMzanhZaDArZkZnREJnd3dDenlTMmR2YnB6azd3dDNkWFowN2QxWkFRSUIyN05paFYxNTVKYzE2QUFBQWdHY1ZnUU1BQUVBTzkrV1hYeW8rUGw2UzlOeHp6K256enovUDVvcFNObm55WlAzMjIyOGFNMmFNMXExYloxcDY1c0tGQ3hvNWNxVHk1czJyTDc3NFFuWjJkaGJuTm12V1RJY09IWkt6czdNV0wxNnNnd2NQbW82VkwxOWVBd1lNVUVKQ2d1enRVLzd4ZGZYcTFjcVZLNWM2ZCs0c1NTcGN1UEFqZUlWUHY4MmJONXYyVzBoMjZ0UXA5ZTNiVjVNblQxYlBuajFON1owNmRaS1RrNVBXclZ1WDRsZ09EZzZtank5ZXZDaEpLbGl3b0ZtZjVOa1V1WFBubGlSVnIxNWRrclJ0MnpZZE9uUklKVXVXMUpneFk5S3QyOW5aV2RPbVRkUEFnUU0xZXZSb0xWdTJUSTZPanFiWE5IZnVYTDN3d2d0cHpwUkl6OWl4WTdWdDJ6YXRYcjJhd0FFQUFBQklCWUVEQUFCQURuYnIxaTBkTzNiTTlQbm8wYU96c1pxMEZTNWNXSFBtek5IQWdRTTFjT0JBTFY2OFdQZnUzZE9JRVNNVUd4dXJyNy8rV21YTGxrM3hYQmNYbDFUSHJWS2xpc3FXTGFzMzNuaERIaDRlbWpoeG9rV2ZiZHUycVhEaHdobTZPWTNVSmQra2YxQnlXRkNtVEJrNU96dWIybTFzYkdSalkyUFdscHJnNEdDVkxsMWFlZkxrTVd1L2QrK2VuSjJkVGRjdFVLQ0FxbGV2cmwyN2Rzbk96azRMRnk0MHZUZnUzTG1qZlBueXBSaFlTVktqUm8wMGF0UW96WnMzVDZOR2pkS2NPWE8wYWRNbWZmVFJSeXBYcnB3V0xseVlvVnBUVTZ4WU1TMWR1bFMxYTlmTzhoZ0FBQURBMDg0MnV3c0FBQUJBNm5idDJtWDZ1RnExYXFwY3VYSTJWcE0rRHc4UHpaNDlXMWV2WGxXUEhqM1VyMTgvR1F3R2ZmMzExNnBUcDA2V3gzVjJkbGE3ZHUyMGZQbHl6WjgvL3lGV2pMUVlqVWF0VzdkT2pvNk9jbmQzei9CNWZmcjBNZTExY1BmdVhaMC9mMTQxYTlhMDZCY2NIR3kyeVhoY1hKemMzTndrU2YzNzl6ZGJtc3ZQejA5Tm16WlZYRnhjcXRjZE9YS2srdmZ2cjcxNzk2cDE2OWJ5OGZGUnBVcVY5TjEzMzZsQWdRSVpyajgxRFJvMGtKT1RrOVhqQUFBQUFFOHJBZ2NBQUlBYzdNeVpNNmFQVzdac21ZMlZaRnp1M0xsVnZIaHgvZnZ2djRxTGkxT1pNbVZNUzBKWlkvRGd3ZXJjdWJQOC9QeDA5T2pSaDFBcDB1UHI2NnMvLy94VDNicDFzNWlka0JxRHdhRGp4NDhyS0NoSVV0THNFNFBCb01hTkcrdjQ4ZVB5OXZiV25EbHo1T1hscFFzWExxaGh3NGFTcElpSUNBMFpNa1NIRGgyU2xCUzJKVzgyTFNYTnRIaHdOa1JLNHVQalZhRkNCVGs2T3VybXpadVNwRXFWS3BtTjg3QWxKQ1JJU3ByeEFRQUFBRHpyV0ZJSkFBQWdCN3Q5KzdicDQrZWVleTRiSzBuYnYvLytxNkNnSUsxYnQwNW56NTZWbTV1YnZMeThkT3JVS2UzWnMwZDkrL1pWbFNwVjFLNWRPNzN5eWlzcVg3NThxbVBGeHNaS1N2a0dybytQanpwMTZtVHh0SDFpWWlJM2ZCK2llL2Z1NmROUFA5WEdqUnRWc1dKRnZmUE9PeFo5SEJ3Y2RQLytmWXYyZi83NVI0bUppU3BidHF3U0VoTDAzWGZmeWRYVlZXM2J0dFcxYTllMFpzMGFTVW5mM3hkZmZGRmVYbDQ2YythTXhvOGZyNHNYTDJyUW9FRXFYcnk0cGsrZnJ1SERoMnZ1M0xseWNuTFMyYk5uMWJoeDR4VHJ2WExsaWpaczJLQU5HellvTkRSVVpjdVdWYTlldmJSKy9YcHQyYkpGZ1lHQjh2RHdVUHYyN2RXOGVmT0h1dUY2OHBKVEQyTUdCUUFBQVBDa0kzQUFBQURJd2NMQ3drd2ZQN2owVEhZekdvMEtEZzdXd1lNSHRYdjNiaDA1Y2tRSkNRa3FVS0NBUm93WW9YNzkraWwvL3Z5U3BJTUhEMnJGaWhYYXQyK2YvdnJyTDgyZVBWdEZpeGFWdTd1N3FsV3JwdWVmZjE0bFNwVFFsMTkrS1NjbkorM2V2VnRTeWhzLzU4cVZTNDBhTlZKZ1lLQk9uVHFsM0xsejY5NjllN3B5NVlwcTFhcjFXTDhHVDV2RXhFU2RPSEZDVzdkdTFhWk5teFFSRVNGM2QzZk5uejlmcnE2dUZ2MHJWYXFrd01CQWpSMDdWcFVxVlpLVTlMVC9uajE3SkVtMWE5Zlc2dFdyRlJ3Y3JQNzkrOHZWMVZWVnFsVFJxVk9uRkJNVEl5Y25Kems3T3lzZ0lFQlRwa3lSczdPelB2LzhjM1hzMkZHU2RQWHFWWDN6elRkcTBhS0YzTnpjRkI0ZUxnOFBEMGxKTXhsT25UcWxBd2NPYU5ldVhUcDM3cHdrcVdMRmlobzVjcVM2ZE9raUJ3Y0g5ZTNiVjVzMmJkTEtsU3QxNE1BQkhUaHd3TlN2WHIxNnFsS2xpdHpkM1ZXbFNwVU1mNTFHamh5cGlJZ0k1Y3FWU3pFeE1UcHk1SWhjWFYxNS93RUFBQUFpY0FBQUFNalJEQWFENldOYjI1eXhHbVpjWEp4YXQyNnQ2OWV2UzVMczdlM1Z1SEZqZGVqUVFhKzg4b3JGR3ZjZUhoN3k4UERRdFd2WHRIMzdkdTNjdVZNblQ1NVVZR0NnQWdNRDVlWGxwV3JWcXVuSEgzK1V3V0NRcTZ1clJvMGFwWUlGQzZaYXc2MWJ0N1J5NVVvWkRBYloyTmlvY3VYS0dqWnMyQ045M1UrNzhQQndqUm8xU25mdjNsWHAwcVUxZnZ4NGRldldMZFgzM2JoeDQzVDc5bTN0M3IzYnRIeVNsTFFCZU92V3JkVzllM2Y5ODg4L3FsaXhvcnk4dkV6SG5aeWN6TjRqelpzM1YvZnUzVFYwNkZBVkwxN2MxUDdlZSsrcGJ0MjZXcjU4dWE1Y3VTSlBUMDkxN3R4WkowNmMwSUFCQXhRVEV5Tkpjbk56VTVjdVhkU3BVeWRUSUpITXpzNU9YYnAwVVpjdVhYVHExQ250MkxGRHUzYnRVbkJ3c0lLRGd5VkpxMWF0eXZUWEtublpKMXRiV3ozMzNIT2FPSEdpS1dBREFBQUFubVUyUnFQUm1OMUZBQUFBSUdVOWV2UlFlSGk0SkduTm1qWEttemR2TmxlVVpOR2lSZnI3NzcvVnJGa3pOV25TUlBueTVjdlUrUkVSRVRwNThxVE9uRG1qUVlNR3ljSEJRVkpTd0pKVGdwVm4wZEdqUjJVd0dPVHU3djdRdmc5UlVWRnljWEY1S0dNbEd6Tm1qQW9YTHF4bXpacGxhU1BuME5CUW5UaHhRaEVSRWVyV3JadlpzY1dMRjJ2MjdObmFzbVZMcXB1MEp5UWt5R2cweXM3T2p2Y3JBQUFBOEFBQ0J3QUFnQndzcHdZT0FBQUFBQUQ4RjQvakFBQUFBQUFBQUFBQXF4RTRBQUFBQUFBQUFBQUFxeEU0QUFBQUFBQUFBQUFBcXhFNEFBQUFBQUFBQUFBQXF4RTRBQUFBQUFBQUFBQUFxeEU0QUFBQUFBQUFBQUFBcXhFNEFBQUFBQUFBQUFBQXF4RTRBQUFBQUFBQUFBQUFxeEU0QUFBQUFBQUFBQUFBcXhFNEFBQUFBQUFBQUFBQXF4RTRBQUFBQUFBQUFBQUFxeEU0QUFBQUFBQUFBQUFBcXhFNEFBQUFBQUFBQUFBQXF4RTRBQUFBQUFBQUFBQUFxeEU0QUFBQUFBQUFBQUFBcXhFNEFBQUFBQUFBQUFBQXF4RTRBQUFBQUFBQUFBQUFxeEU0QUFBQUFBQUFBQUFBcXhFNEFBQUFBQUFBQUFBQXF4RTRBQUFBQUFBQUFBQUFxeEU0QUFBQUFBQUFBQUFBcXhFNEFBQUFBQUFBQUFBQXF4RTRBQUFBQUFBQUFBQUFxeEU0QUFBQUFBQUFBQUFBcXhFNEFBQUFBQUFBQUFBQXF4RTRBQUFBQUFBQUFBQUFxeEU0QUFBQUFBQUFBQUFBcXhFNEFBQUFBQUFBQUFBQXF4RTRBQUFBQUFBQUFBQUFxeEU0QUFBQUFBQUFBQUFBcXhFNEFBQUFBQUFBQUFBQXF4RTRBQUFBQUFBQUFBQUFxeEU0QUFBQUFBQUFBQUFBcXhFNEFBQUFBQUFBQUFBQXF4RTRBQUFBQUFBQUFBQUFxeEU0QUFBQUFBQUFBQUFBcXhFNEFBQUFBQUFBQUFBQXE5bG5kd0VBOExSTFRFeVV3V0NRd1dDUTBXaVUwV2pNN3BMd0FCc2JHOW5iMjh2ZW5uOFNBUUFBQUFBQXJNSGRGUUI0Qk9MaTRoUWJHNnVFaElUc0xnV1pZR2RuSjBkSFJ6azVPY25HeGlhN3l3RUFBQUFBQUhpaUVEZ0F3RU5pTUJnVUV4T2oyTmpZN0M0RldaU1ltS2pvNkdoRlIwZkwyZGxaenM3T0JBOEFBQUFBQUFBWlJPQUFBQTlCWW1LaUlpSWlXQzdwS1pJY0hybTZ1c3JCd1NHN3l3RUFBQUFBQU1qeDJEUWFBS3lVa0pDZzhQQnd3b2Fua05GbzFQMzc5eFVkSFozZHBRQUFBQUFBQU9SNEJBNEFZSVdFaEFSRlJFUmtkeGw0eEdKaVloUVJFU0dEd1pEZHBRQUFBQUFBQU9SWUJBNEFrRVZHbzFHUmtaSFpYUVllazRTRUJQYm5BQUFBQUFBQVNBT0JBd0JrVVZ4Y0hFKzhQMk5pWW1LVW1KaVkzV1VBQUFBQUFBRGtTQVFPQUpBRlJxT1JkZjJmVVRFeE1kbGRBZ0FBQUFBQVFJNUU0QUFBV1pDUWtNQW0wYytvdUxpNDdDNEJBQUFBQUFBZ1J5SndBSUFzWUMzL1p4dWhBd0FBQUFBQWdDVUNCd0RJSktQUnFQajQrT3d1QTlrb0lTRWh1MHNBQUFBQUFBREljUWdjQUNDVDJDZ2FiQndOQUFBQUFBQmdpY0FCQURLSnA5dEI0QUFBQUFBQUFHQ0p3QUVBTW9rWkRtRERjQUFBQUFBQUFFc0VEZ0NRU2R4c0JnQUFBQUFBQUN3Uk9BQUFBQUI0SWwyK2ZGbkJ3Y0dwSHQrNmRhdDI3ZG9sS1dsSnhKQ1FrQ3hmS3l3c1RQUG56OWYrL2Z1elBBWUFBQUR3dExQUDdnSUFBSmJ1M2JzblYxZFhPVG82bXRyQ3c4T1ZrSkNnQWdVS1dQVC85ZGRmVmJGaVJSVXRXalROY1VORFExUHRZekFZZE9mT0hSVXVYTmk2NGlXdFhyMWFqbzZPZXYzMTE3TjAvdUxGaTFXaVJBbDE2TkFoelg3eDhmSHk5dlpXM2JwMTFiVnIxeXhkQzJtTGlJaVFKTG01dWFWNFBDUWtSTVdLRlh1Y0pXVklYRnljZnZ6eFI1VXVYVnIxNjlmUDduS0FaOTZoUTRlc3V0a3ZTYTFhdFpLTGk0dFoyL3o1ODdWbHl4YnQyN2N2eGIrTHZ2enlTN202dXFwbHk1YWFOMitlMXE1ZHEwOC8vVlF2dmZSU3BxOGZFUkVoUHo4LzlldlhUODJhTmN2eTZ3QUFBQUNlWmdRT0FKQUR6Wmd4US8vKys2K1dMbDFxYXZ2cXE2OTA4dVJKclZ5NTBxeHZZbUtpSmsyYXBOR2pSNnRidDI2cGpoa1hGNmRldlhySjA5TlQ3NzMzbnNYeDBhTkg2L2J0MjFxNWNxVlowSkVWYTlhc2tadWJXNVlDaCtqb2FQbjcrK3Y1NTU5UE4zQklURXpVN3QyNzVlVGtST0R3aVBqNysydisvUG5hdG0yYlNwVXFaWGJzMEtGREdqUm9rR2JNbUtHT0hUdG1hTHpJeUVpcjZyRzN0NWVUazFPNi9hS2pvelY1OG1SMTZOQ0J3QUhJQWZ6OS9iVnYzNzRVanhtTlJzWEV4TWpCd1VIMjlxbi9lbEsvZm4yendDRW1Ka2E3ZCsvV2l5KyttR3J3YVd0cmE5cDdhZkRnd1RwNThxVGVldXN0VFpvMFNRTUdETERpRlFFQUFBQklDWUVEQU9Rd3YvenlpL2J2MzY4UFB2aEFPM2Z1MU5XclZ6Vnc0RUN6UHJ0MjdkS0ZDeGMwZlBod1hidDJUWEZ4Y2FwUm8wYWE0eDQ2ZEVqMzc5OVhnd1lOVWp6ZXFWTW52Zi8rKzFxMWFwVUdEUnIwMEY1UFp2Mzg4OCtLaVltUnA2ZG50dFdBLzdOOSszYVZLVlBHSW15UXBIcjE2cWw4K2ZMNjVKTlAxS3haTStYTGx5L05zZTdldmF1R0RSdGFWVS9uenAzMTZhZWZXalVHZ01mUDE5YzMxV08zYnQxU2t5Wk5OR3JVS0EwYk5pekRZKzdaczBkUlVWSEtreWVQVnE5ZWJXcHYzTGl4eXBRcEl5a3BwSXlQajVjazVjbVRSMHVXTEpHWGw1ZEZjSG5reUJIdDNyMDd6ZXNsQjZaSGp4N1Z6Smt6MCt6cjZlbEoyQWtBQUlCbkVvRURBT1FnZCs3YzBZd1pNMVN2WGoyMWE5ZE92cjYrT25QbWpFWGdFQndjck45KyswM0Rody9YWDMvOUpTY25KMVdxVkNuTnNYZnMyQ0ZuWjJjVktGQkF5NVl0UzdHUG01dWJ6cHc1aytyeDl1M2JtOTNVU1UxRVJJUmlZbUkwZCs3Y05QdFZyRmhSN2R1M04yc0xDQWlRbloyZFhuNzU1WFN2ZzBmcjBxVkxPblBtakVhTkdxVVZLMVlvT2pyYW9rKzVjdVYwKy9adExWKytYTTdPemhiSDNkM2RMVUt1dW5YcnByaWN5ZWJObTNYNThtV05HalhLNHBqQllFajMvWlNTQ3hjdWFQSGl4V24yNmRHalI3cGhDWUNzMjdadG15Wk5tcFRxY2FQUktDbHBlYVNGQ3hlbU9kYjY5ZXRWc1dKRlNVbi9Ya2pTenAwN3RYUG5UbE9mdVhQbm1nSUhCd2NIM2I5LzMzVE0xdFpXNzczM25rSkRReFVRRUtEWTJGajE2TkZERnk1YzBKbzFhOUs4ZG5LZDU4K2YxLy8rOTc4MCs1WXBVNGJBQVFBQUFNOGtBZ2NBeUNGaVkyTTFlZkprMDc0RU5qWTJHVHJ2eElrVGNuQncwTFJwMDh6YWh3d1pvdEtsUzB0S2VyTDhwNTkrVXBzMmJYVHAwaVdMWlprZWRPellNUjA3ZGl6RlkwMmFOTkhHalJ2VHJTa21Ka2FTMHUzYnBFa1RzOERoNzcvLzFyRmp4OVNrU1JQbHo1OC8zZXZnMGZMMzk1ZU5qWTFlZSswMTllblRSL2Z1M1V1MWIycnZLYVBSYUJFNDFLaFJJOFdubUgvLy9YZjk4ODgvS1I1TFNFaklVdUJ3N3R3NW5UdDNMczArTFZ1MkpIQUFIcUhFeEVSRlIwZHIzTGh4S1M1OWRQLytmVTJiTmswdFc3WlVpeFl0VWh6ajVNbVQ4dmYzTnkyUGRQcjBhZTNkdTFkdnZQR0d4bzRkYTliM3pwMDcyckZqaDY1ZnY2N1EwRkRkdTNkUFhidDIxWTBiTjNUNzltMnp2dm55NVZPUEhqM1VxMWN2OWVyVks4M1hjZTNhTlhsNmVxcFhyMTZhTW1WS1pyNEVBQUFBd0RPRHdBRUFjZ0NEd2FBUFAveFFwMCtmMXJ4NTg5TGQvUGxCeDQ0ZGs0dUxpODZmUDYvNCtIaGR1M1pOSlVxVU1Ic2FQU0FnUUFrSkNlcmN1Yk5xMXF5cExsMjZaTG5XMU5iZ2ZsQ25UcDNrNXVhbWI3LzlObE5qcjF1M1RsTFNPdDBiTm14SWN3bU9CMjNidGswLy9mU1Q2ZHJqeG8zTDFIVmhLU29xU2hzM2JsU1RKazFVc21SSjdkbXpKN3RMeXBLMmJkdnE0NDgvVHJQUGZ6ZWhCZkJvdEdqUlFzSEJ3YVlsanFTa3YrK1RRL05xMWFxcFU2ZE9DZ29LTXV2ajd1NHVlM3Q3K2Z2N205cG16NTR0R3hzYkRSZ3dRSG56NWpXN3pvb1ZLOHhtU2lRSCtQWHIxMWZ4NHNWVnFsUXBsU3haMHZRZkFBQUFnSWVId0FFQWNnQ2owYWhqeDQ1cHlwUXBxbCsvdmdJQ0FoUWRIUzJqMGFoVHAwN3B4UmRmTlBWTi9yaEtsU3E2ZVBHaUxsKytySTgvL2xndFc3YlU3Ny8vcnFGRGgycldyRm1xVUtHQ3BLUTFwOWVzV1NNbkp5ZlZyRmxUa25UNzltMmRQSGt5dy9YbHlaTW4xYjBmSHBicjE2OXJ5NVl0a3BLV3ZDaGJ0cXphdG0yYjVqbUppWW5hdkhtelNwWXNLWGQzZDBsUzllclZIMm1kejRwVnExWXBQRHhjSGg0ZXByYURCdyttT2N2aHYrcldyWnVwOE94UnNMZTNsNnVyYTdiV0FEenJYRjFkVmFaTUdUazZPbXI1OHVWbWdYaWhRb1ZVdVhKbHMvNy83Wk0vZjM2ek1RNGVQS2dEQnc2b1VLRkNwbVdWa3RuYjI2dGp4NDZxVTZlT1NwWXNxZm56NTJ2Mzd0MWF2MzU5aG1vMUdvMUtURXhNOFZoeXU5Rm9WRUpDZ3NWeE96dTdETTlPQkFBQUFKNVdCQTRBa0FQWTJkbHB3WUlGcWx5NXN1N2Z2Njh2di94U2xTdFgxdkRodzFXK2ZIbUwvdnYzNzlmdDI3ZTFhOWN1U2YrM2hGSHlVaEdGQ2hVeTlWMjllclhDd3NMTTF0Yy9lL1pzcHBhRHFGU3Brc1ZzaFpSdXR2eFhTbjFzYlcxbGEydHIwZjdWVjErWjlhOVhyNTdxMWF1WDV2Z3hNVEhhdkhtemF0YXNtZWI2NE1pYzhQQndMVisrWEpMTWJwNTk5dGxuT25QbVRJYkg4ZlB6VTZ0V3JTemEvZjM5OWYzMzMxdTB4OGJHeW1BdzZJVVhYc2hDMVFCeXFwZGVla2t2dmZTU29xS2lMUDZ1ZnU2NTU1UXJWeTROR3piTUZKUlBtVExGN0taL29VS0ZWSzVjT2RQZUw5ZXZYMWZ1M0xuVnVIRmpMVnUyVEhGeGNYSjJkcGFOalkyY25KejA5dHR2bThZcVVxU0k0dVBmZU10Z0FBQWdBRWxFUVZUakZSWVdaakVUSXBuUmFEVDlYZmZkZDkvcG80OCtTdlAxckZxMVNxdFdyYkpvbnoxN3R0cTFhNWZCcndvQUFBRHdkQ0p3QUlBY0l2a0p6OVdyVnlzOFBGd0RCdzVValJvMVZLTkdEWXUrcjc3NnFtSmlZdFM5ZTNkSlNUZUlKU2trSkVST1RrN0treWVQSk9ubXpadG1TMUFrYTlpd29ka0dtK241YjBBUUhCeXMzcjE3cDNsT1NFaUlHamR1Yk5IKzJtdXZXZHh3T24zNnRBSURBNVV2WHo3OSsrKy9GdWM4ZURNSWo5N0NoUXRUL0Q2c1dyVXFRMEZUc3RTV0txcFdyWnJaeklsa08zZnUxTFZyMTlTblR4K0xZMGFqVVY5OTlaWHA4M3YzN3FXNUdYUmNYSndrNmM4Ly85VE1tVFBUcmJWcTFhcnEzTGx6dXYwQVpOM1ZxMWMxZVBCZ3M3WlBQLzFVdi8vK3U1WXRXNlppeFlxcGZQbnlHamx5cEtLaW9reDlYbnZ0TlhsN2U1cytiOVNva2Rhdlg2L3k1Y3ZMdzhORGt5ZFAxcmZmZm11YXhmZWc1SkFoS0NoSVJxTlJJU0VodW5IamhrSkRRM1hqeGcyRmhJVG8yMisvVmUzYXRTVkp0V3ZYbHBlWGx5NWZ2cXlBZ0FBMWJ0ellOSU11Tld2WHJsVklTSWhaMkE4QUFBQThxd2djQUR6endzUERGUndjcklpSUNFVkVST2orL2Z1bS95SWlJaFFaR1duV1BuWHExRWUyNXZPOWUvZTBaczBhMWFoUlEvWHExVk5ZV0ZpcXkwQ1VMbDFhMGRIUmF0bXlwVUpDUWlSSlY2NWNVZG15WlUxOVpzMmFwYWlvS05XcFUwZG56NTQxdGR2YTJzclIwVEhEZGYwM2NDaFlzS0NHRGgycXhNUkVMVnUyVEtWTGwwNTMrYU1qUjQ3b3hJa1RLbGl3b0ZsN2ZIeThac3lZSVZ0Yld3MGZQbHlmZlBLSjZaakJZTkFYWDN5aHNMQ3dkTmZoZjl3NmRPaVFxWnZ2ajFwUVVOQkRDV1hPbmoycmI3NzVSaDRlSGpwNDhLRFpNUWNIQjluWjJXVjRyUC8yVGQ3c3RVR0RCbnIzM1hjdCt2Lzk5OThLRFExTjhWaENRb0paNEJBV0ZxWVZLMWFrVzhQRml4ZDE4ZUxGZFB1MWJ0MzZrUVFPTTJiTTBNOC8vL3pReGdzUEQwLzFLVzBncDZ0U3BZclpjbjRoSVNINjRJTVBkT0RBQVUyYU5FbTdkdTFTdDI3ZE5HM2FOSFhvMENITnNWS2EvWmRzNjlhdDh2WDFWVWhJaUdscEpoOGZIK1hObTFmRmloVlQ4ZUxGVmFGQ0JUVnExRWpGaXhkWDZkS2xUZWZXckZsVE5XdldWR3hzckdrMjRZZ1JJMUs5MWw5Ly9hVjU4K2FwVHAwNlpzc2ZBZ0FBQU04cUFnY0F6NXl3c0RDZFBIbFNwMDZkMHFsVHAzVHQyclZNblc4MEdoOVJaVWszSisvZnY2OUdqUnBKa2lJaUlyUnk1Y29VKzQ0ZlAxNHJWcXpRMGFOSDljc3Z2MGlTTGwyNnBPZWVlMDZTRkJvYXFyMTc5NnBQbno2S2o0ODNDeHgrL2ZYWEZHL3FwdWEvU3lybHo1OWZnd1lOa2lTZFAzOWVCdzhlVk1lT0hWVzRjT0VVejQrSmlWRkFRSUJjWEZ6VXJWczNzMk94c2JINjU1OS8xTDkvZjFQdHlXeHRiUlVkSGExZHUzYnA1WmRmbHFlblo0WnJSdFo4KysyM2NuVjExUWNmZkdDeE5FalBuajJ0V2xJcGVZbVV6SVJkcVNsWHJseWF0UmlOUmtWRVJNalIwZEZzT2JIVXBMVE0xOFB3cU1ZRm5tVHg4Zkh5OS9lWHI2K3ZjdWZPclVXTEZxbFlzV0xxMDZlUFpzeVlvWGZmZlZmKy92NmFNR0dDNnRTcFkzSCtwVXVYOU50dnYwbVNLY0RZdVhPbi92ampEMGxKWWNTcnI3NnFva1dMeW1Bd3lNZkhSNU1tVGRLYmI3NXBHdVBQUC8rVWk0dUx5cFVybDJLTlRrNU82dCsvditiTW1hT2dvQ0M5K3VxckZuME1Cb09tVDU4dVNab3dZWUoxWHhRQUFBRGdLVUhnQU9DcEZ4WVdwaE1uVHVqVXFWTTZmZnAwcGdPR3grV0hIMzdRL3YzN3pkcEtsU3FsZmZ2MnBYbGVTRWlJenA0OXE4VEVSSjA3ZDA0dFdyU1FKQlV0V2xTdnYvNjZoZzBiSmo4L1A3TnpLbGV1YkxZOFJYcVNsMmhLU2QrK2ZmWHp6ejlyK2ZMbG1qaHhZb3A5dnY3NmE5MjhlVlBEaHc5WHZuejV6STdsenAxYi9mdjNWLy8rL2MxQ2tXUmp4b3pSYjcvOXBsbXpacWxCZ3daeWMzUExjTjNJdk5hdFc2dEpreVlwaGtkZVhsNHBMcldVbXY4dWI1TDhwTEdEZzROMVJmNS85dmFwL3hoejkrNWROV3pZVUYyN2RzM1cyVEhKc3pvQUpQMGQ4UDMzMzJ2WnNtVUtDUW5SRzIrOG9YZmVlVWNmZmZTUjl1M2JwOVdyVjh2YjIxdHQyN2JWMUtsVDFiTm5UOVdxVlV1dnZmYWFYbjMxVmRPL0g3Ly8vcnQ4Zkh6TXhuNXdpYldnb0NDTkhqMWFVdExzcUprelorcmN1WE9tNDdkdTNkSmJiNzBsQndjSGJkKytQZFcvU3dZTUdLRDE2OWRyK3ZUcGF0aXdvZkxuejI5eHpjT0hEMnZBZ0FHcVc3ZnVRL2thQVFBQUFFODZBZ2NBVDZYWTJGanQyYk5ITzNmdTFKOS8vcGx1Znljbkp4VXZYbHpGaWhWVHlaSWxWYlJvVVJVdlhseTVjK2VXazVPVGN1WEtKV2RuWnprN084dGdNQ2cyTnZhaDFoc1JFU0ZmWDEvVnJWdFhGeTVjTUR1Mlo4OGUwNDNhWk9YTGwxZTFhdFVrSlMxUkVSNGVybzBiTnlvbUpzYnNwa2RxVDF3V0xWbzB4YWMxczZKMjdkcHExYXFWTm16WW9GYXRXbG5jZERsKy9MaSsvdnByVmE5ZVhYMzc5azF4ak9UWkVpbkptemV2Um80Y3FlblRwMnZKa2lWNjU1MTNIa3JkMXRxeVpVdDJsL0JJTkd2V1RGSlNVUGRmelpzM3QycnMrL2Z2UzVJT0hqeG84WjZXa3BZL2lvK1AxeGRmZkdGeExLc3ppeElTRXVUajQ2T21UWnZxNVpkZmZ1eDdnYnozM250V2o5R2pSdy9UUGkxcGhYOUFUbVEwR25YczJERnQyYkpGVzdkdVZWaFltSm8zYjY2RkN4ZXFldlhxa3FSeDQ4YnB0OTkrMDlDaFEvWGpqeitxUVlNRzJyUnBrelp2M3F4bHk1WnA2dFNwbWpadG1xcFVxU0ozZDNjTkh6NWNodzhmbGlRRkJnWnE2dFNwV3JseXBhcFdyU3BKWnNHMHZiMjlxbFdycHVQSGowdVNJaU1qOWZiYmIrdk9uVHRhc1dKRm1zR2xzN096cGsyYnBvRURCMnIwNk5GYXRteVphWWJXNXMyYk5YZnVYTDN3d2dzYU8zYnNJL25hQVFBQUFFOGlBZ2NBVDVXelo4OXErL2J0MnJkdm4ySmlZaXlPMjlyYXFrU0pFcXBRb1lMS2x5OXYrbjlxU3dHbDVNR05MQjhXRnhjWGxTNWRXak5tekRCdEJKMXMxcXhadW5YcmxsbGJqeDQ5VElGRHdZSUY5Znp6ejJ2Um9rVXFXTENnS2xXcWxPNzFJaUlpMUtWTGx3elgxNjVkTzQwWk15YlY0MlBHak5HUkkwYzBaY29VTFZ1MlRDVktsSkNVZEFONXdvUUp5cE1uajZaTm01YXA5Zi8vZS8yMWE5ZHEyN1p0R2pwMEtMTWNzc25jdVhPMWV2WHFEUGNQQ2dveTI3UGo1czJia3BLV1FEbDkrclJGLzlqWVdCa01CclBsdTZ4MTh1UkpoWVNFYVBYcTFhcFlzYUtHRFJ1bWR1M2FaZm05Q0NCei92ampEL1h1M1Z2Mjl2WnEyYktsYXRhc3FjS0ZDK3ZDaFF0bUFYdmJ0bTExOSs1ZGJkKyszZFJtWjJjbkh4OGZ4Y1RFNk1jZmY5VHUzYnRWckZneHM4MlprNWRNYzNGeFNYVi9rMmJObXNuWDExZEhqaHpSN05temRmTGtTZm40K0toQmd3WXlHbzFwQnBHTkdqWFNxRkdqTkcvZVBJMGFOVXB6NXN6UnBrMmI5TkZISDZsY3VYSmF1SEJoaHBadEF3QUFBSjRWQkE0QW5uaGhZV0hhdVhPbmR1ellvYXRYcjFvY2QzUjBWTDE2OWRTNGNXTTFiTmhRTGk0dTJWQmwydXpzN0xSbzBhSlViNlFQSGp6WU5Edmd3ZGtBZS9mdTFVc3Z2YVNtVFp0cTBhSkY2dFdyVjRhZTREWWFqUW9QRDFmZHVuWFQzZVJ5NGNLRktZWTNEeXBVcUpBKy92aGpqUm8xU3FOSGo5YnMyYlAxNzcvL2F2ejQ4WXFMaTVPZm41L1pwcHlaWld0cnF3OC8vRkFGQ3hZa2JNaEdrWkdSK3ZmZmZ6Vm16SmcwOXlZNGRPaVFmdjMxVjR2bGhDNWZ2aXdwNlQzVnBFa1RpL05HakJpaEF3Y09tRzBxbXl3aElVSFBQLzk4cG10MmQzZlgyTEZqdFhUcFVxMVpzMGJqeDQrWG41K2ZSbzRjcVE0ZE9yREhBdkNJMWF4WjA3UWtYcEVpUlV4L0JsT3phOWN1U1VuN1BDUWtKS2h0MjdhYU8zZXVtalp0cXJpNHVIVC9QWXFNakZSOGZMelo4bjBkT25TUXI2K3ZCZzhlckppWUdFMllNRUZ2dlBHR0pHbnMyTEhLbHkrZnhSSk5EeG81Y3FUQ3dzTDB6VGZmcUhYcjFycDU4NmFxVnEycVpjdVdxVUNCQXBuNWNzQUtCb05CMjdkdlY2bFNwU3lXN0hzWWZ2NzVaNTAvZjE1OSt2U1JrNU9UOXUzYkp3OFBEems1T1dWNnJKMDdkK3JjdVhNYU1tUklsZ0twb0tBZ1hieDRVWU1HRFVyMzU5YTVjK2NxUER4Y0gzNzRZYWF2QXdBQThDZ1FPQUI0WWgwNWNrUkJRVUU2ZVBDZ3hURUhCd2Q1ZUhpb2VmUG1jbmQzejlJdmk0OWJhamZTWTJKaTVPcnFhdnFGMWNiR1JrYWpVWFBtekZGQVFJRDI3TmxqZW4wbFM1Yk0xRFZyMTY2dEFRTUdwTmxuMGFKRkdSckwzZDFkMDZkUDEvdnZ2NjlCZ3dZcE9qcGF1WExsa3ArZm4yclZxcFdwdWxKU3VYSmxxOGZBd3pGa3lKQTBseUZKVEV6VXI3LythdEYrOU9oUlNVbExnajFPaFFvVjB1VEprelZvMENBdFhMaFE2OWF0MDRRSkU3Umt5Uks5Kys2N3BuMVBBRHdhN2R1M04zMzgrZWVmUzBvS0VWUDZlOFJnTUdqTm1qV2FOV3VXQ2hRb29GNjllcG1PT1RvNnBybnAvS2xUcC9UdXUrOXF3b1FKYXRteXBhbjluMy8ra2JPenMySmlZalJpeEFpejRQN01tVE1xVTZaTW12WEh4OGVyUW9VS2NuUjBOTTNVcWxTcGtpSWpJODFtVytEUk9uZnVuTWFNR2FNWFgzeFJLMWV1Zk9qajc5eTVVMnZYcnRYcnI3K3VXN2R1NmUyMzMxYkpraVUxYmRvME5XalFJRk5qN2RxMVN3RUJBZXJYcjErV0FvYzFhOWJvOU9uVEdqSmtTTHA5RHh3NG9GdTNiaEU0QUFDQUhJUEgrZ0E4VVc3Y3VLRVZLMWFvZCsvZSt2REREODNDQmhzYkc5V3VYVnZ2dlBPTzFxMWJwL2ZlZTArTkd6ZCtJc0tHMUVSR1Jpb2lJc0pzM2ZiSXlFajkrT09QV3JObWpZWU1HYUxidDIvcnE2KytraVF0WGJvMHhiWDNIeGRYVjFjVkxWcFU0ZUhoaW8rUFY2bFNwUlFmSC8vSXJwZVFrQ0JKajMxZGZtUmVWRlNVZnZubEY1VW9VU0xUd2RqRFVxUklFWGw3ZXlzb0tFaHQyclJSY0hDd3hvMGJwNUNRa0d5cEIzaFdSVVJFcUhuejVob3laSWkrLy81NzNiMTdWNUowL3Z4NXZmSEdHL3I0NDQvVnAwOGZiZG15SmQwYnZja3pIcFl1WGFvZVBYb29NakpTUllvVWtaUzBTZlcwYWRQVXYzOS9VLzlmZnZuRmRFNXNiS3l1WGJ1bUtsV3FwRGoybFN0WE5IZnVYSGw2ZXNyYjIxdkZpeGZYNU1tVFZhbFNKVzNac2tWdDJyVFJtMisrcVI5KytFRzNiOSsyK3V1Q3RGV3ZYbDJ0VzdmV29VT0hUSHR5UEV6SlB5OG1KaWFxVktsU1dyZHVuV3hzYk5TM2IxLzUrL3MvOU91bEpqUTBWSWNQSDlaTEw3M0VjbDBBQU9DSnhBd0hBRStFOFBCd0xWKyszR3h0NTJTbFM1ZVdwNmVuV3Jac2FiWmUvTk1nZVZQTTVKc2g1OCtmMS9YcjEyVnJheXR2YjIrMWJkdFdFeVpNa01GZzBLeFpzelIrL0hqTm1UTW56YVVoSHJia0phMDJiZHFrOCtmUEszZnUzQm82ZEtqKy9QTlAvZkxMTHhveFlvUXFWcXlvVnExYXFVV0xGaXBidHV4RHUvYWxTNWNrU2ZuejUzOW9ZK0xSV0w5K3ZXSmlZc3llT3M2TTVBMm5IOFlTU0dYTGxwV3ZyNjhPSFRxa3NMQXdGU3RXek9veEFXU2MwV2pVc0dIRHRHM2JOcjMvL3Z2NjhNTVBWYXRXTGYzeHh4K3FVcVdLTm0zYXBJb1ZLMlpvckgzNzlrbVN0bS9mcmpadDJzakh4MGV1cnE3eTkvZlhva1dMRkJvYXFobzFhdWp6eno5WFFFQ0FGaTllck42OWUydldyRmtLQ1FtUndXQXd6Y0tMajQvWHFWT25kT0RBQWUzYXRVdm56cDJUSkZXc1dGRWpSNDVVbHk1ZDVPRGdvTDU5KzJyVHBrMWF1WEtsRGh3NG9BTUhEcGo2MWF0WHo3UzVkV3BCQmxJV0hCeXNybDI3cHRrbk1URlJrdFN2WDc4MFo5cTFhTkZDYytiTXlkVDFjK1hLSlVtbUJ5V3FWYXVtRFJzMmFNR0NCV3JidHEycDM5eTVjOU5kMnV1UFAvNlFKUG42K3FZNUs4ZloyZGxpajZ3ZmZ2aEJScU5SN2RxMXkxVDlBQUFBT1FXQkE0QWN6V2cwYXV2V3JWcXhZb1hwaG1PeXFsV3JxaytmUHFwWHIxNDJWZmRvaFllSGE4bVNKU3BWcXBUcHhrdjU4dVZWcDA0ZGRlL2VYUysvL0xJV0xseW8vZnYzYTl5NGNXclNwSWw2OXV3cGYzOS9GU3RXVEcrOTlWYTYxMWk1Y21XNm13QWJqVWFMei8vKysyOGRQWHBVKy9mdjE0a1RKNVNZbUtoOCtmSnA0TUNCNnRHamgybnQ3S05IajhyZjMxKy8vdnFyZ29PRHRYRGhRaFV1WEZndnZQQ0NLbGV1cktwVnEyWnFtWUt2dnZwS2h3OGZOcTFuZk9iTUdVbks5RklIc0k2N3UzdWF4NU5ubmlTN2UvZXUvUHo4Wkd0cmE5cUxKRDEzN3R6UisrKy9MMWRYVnprNE9PalBQLytVSkpVcVZTcHJSYWNndmYxTEFEd2FlZkxrVWI5Ky9kU3ZYeitGaElRb0tDaEltelp0VWtKQ2dzNmRPNmZQUC85Y1hidDJWYXRXcmRJY0p6NCtYamR1M0ZDdVhMbms0K09qenAwN3kyZzBxbHUzYmpwOStyUmNYRnprNWVXbG9VT0h5dDdlWGw1ZVhnb05EVlZBUUlEYXRtMHJPenM3T1RvNnFtSERoanB4NG9RR0RCaGd1cEhzNXVhbUxsMjZxRk9uVHZMdzhEQzdycDJkbmJwMDZhSXVYYnJvMUtsVDJyRmpoM2J0MnFYZzRHQUZCd2RMa2xhdFd2Vm92bmhQTVlQQm9Pam9hRFZvME1DcWY5ZjkvUHdVR3h0cjF0YWpSdy85OWRkZmFaNlhIRFMwYnQzYVl1Wms4dmR6N2RxMTJyQmhnOExEdzlNY0t5NHVUcEswWWNPR05Qdmx5WlBITEhCSVNFalFtalZybEM5ZlBqVnYzanpOY3dFQUFISXFBZ2NBT2RiLy92Yy96Wm8xU3hjdlhqUnJyMTY5dW5yMzdxMjZkZXRtVTJXUHg3bHo1L1QzMzM5cjVzeVpwbDk4SFJ3YzlPV1hYOHJPems2QmdZSDYrdXV2MWFSSkUzWHIxazJTTkd6WU1CMC9mbHdyVnF5UXA2ZW5LbFdxbE9ZMTZ0YXRxOGFORzZmWlorN2N1YWFQSXlJaTFLZFBIOU1TTkhaMmRucnh4UmZWdW5WcnRXalJ3bUw1S25kM2Q3bTd1K3Y2OWV2NjZhZWZ0SGZ2WHAwK2ZWbzdkKzdVenAwN05YVG8wRXpkVk1pZE83ZCsvLzEzMCtkRmloUlJ2Mzc5dUhIOG1IbDVlYVc1ak5XQkF3ZE1UeDFMU1NHVnE2dXJYbnZ0dFRUWFNzK2RPN2RwdGtxQkFnVjA5T2hSMDAwZE96czcxYTlmMzdUUks0Q25RN0ZpeFRSdzRFQU5IRGhRRnk1Y1VFQkFnTFpzMmFMang0K25Hemc0T0RqSTE5ZFhrWkdScWxHamhxU2tKZmFHRHgrdTMzNzdUU05HakREYjFObk96azR6Wjg1VXZYcjF0SHo1Y3QyNGNVUGp4NDlYM3J4NVZhZE9IYlZvMFVLRkN4ZFdzMmJOMUtCQmd3d3R5VmlyVmkzVnFsVkw3Nzc3cmtKRFEzWGl4QWxGUkVRUWhGdWhRWU1HR2pWcVZKYlBYN0JnZ1VWYlRFeU1uSnljOU9xcnI2WjYzdm56NTNYMDZGRzkvUExMWnB1T1B5aHYzcnphdjM5L3VqVk1uRGhSQVFFQjJyZHZuL0xtelp2aDJyZHYzNjdRMEZDMWJObFNseTlmVG5mR2g1VDAyb3hHbzE1NDRRVkpTUStuYk55NE1jUFhCQUFBZU5nSUhBRGtPRkZSVVZxeFlvVUNBd1BObnE0dldiS2tCZzhlYlBHazRkT3FRWU1HV3JKa2lXclhybTNXYm1kbkowa3FVNmFNS2xXcXBLbFRwNXFXbVhGMmR0WVhYM3lodVhQbnBoczJTRktOR2pYU3ZZSHI2K3RyK3RqTnpVMmRPM2ZXNWN1WDFiQmhRM2w0ZUdUb0Yra1NKVXFvVDU4KzZ0T25qeUlpSXZUSEgzL28zTGx6NnRPblQ3cm5QcWhuejU3cTFxMmJEQWFEYkd4czBseE9BWTlPMzc1OTAvemFSMFZGbVFVT0JRc1cxUExseTFXOGVQRTB4LzNzczg5TUg5dlkyT2pJa1NNeUdBeEtTRWlRbloyZDZiMFA0T2xVcVZJbGpSOC9YdSs4ODQ3cENmSDBwTFFKdmFlbnB6dzlQVlBzYjJOam8rN2R1NnQ3OSs0V3h4NE0yTE9pYU5HaWF0T21qVlZqUE11Y25KeFV0V3BWcXpmaXJsYXRXb3F6NFFvVktpUnZiKzlVejF1M2JwMk9IajJxL3YzN20yN2VQMDZKaVlueTgvT1RsUFN6bnB1Ym16cDE2cFR1ZVR0MjdGQk1USXc2ZHV3b1NXeGtEZ0FBc3AyTjhiOXJaUUJBTnRxMWE1ZSsrdW9yczQyUFhWMWQxYnQzYjNYczJERkgzSENNaW9xeW1LcWZYV0pqWTUvb1RiR2ZaT3diZ2NlbFI0OGVwcGtlYTlhc3lkVFRzZ0R3SkZxL2ZyMXUzcnlaNmZNcVY2NmM0bDVCblRwMVVrSkNnZ0lEQTFNOWQrdldyUm96Wm95V0wxOXVOdnN6SVNFaHhaQTlNVEhSWXRuSlpGT21URkZBUUlBT0hqd29OemMzczJNMk5qWXAvank3Y2VOR1RabzBTVkxTc2s3ejVzMUx0ZFlIZGUvZVhiZHUzZEtlUFhzeTFCOEFBT0JSNDlGUUFEbkNsU3RYTkhmdVhKMDllOWJVWm10cnExZGZmVlg5K3ZXeitHVU5TUWdiQUFEcDJiRmpoLzc4ODA5ZHUzWk4vL3p6ai83OTk5OTB6MW02ZE9sRDNUTUZEOGZ4NDhjMVpjcVU3QzdEcEY2OWVwbytmZnBESDNmanhvMm1mWm95bzEyN2Rpa0dEbExTOG42UmtaRVc3WFoyZG5KMmRsYnUzTGtseVdKL2h1N2R1NnR5NWNxYU1XT0dhVWFwSkRWcTFDamRQMHNwemNvdFg3Njh0bTNiWnRZV0hoNnVXYk5tS1cvZXZJcUlpRWl4OXJTV01nUUFBTWhKQ0J3QVpMc2ZmL3hSaXhZdFVtSmlvcW10VEpreW1qaHhvaXBVcUpDTmxhV01YL2dBQUUrQ24zNzZTVjk5OVpYdTNidVg2WFA1dHc3WjZidnZ2bnVvNHhrTUJsMjhlREhGL2IrYU5XdW1wVXVYbXBZaXVuWHJsdW5ZL3YzN2RlYk1HWlV1WGRvc2JKQ2t0OTU2UzlIUjBWcTdkcTN1M0xtajRjT0hwL25uNXZMbHl3b0lDRkRod29VdGpuM3h4UmU2ZGV1V2ZIeDhOR1BHRExOajMzLy92Yjc5OWx2NSsvdkwxZFUxVTY4YkFBQWdPeEE0QU1nMjhmSHhtanQzcm43NjZTZFRtNjJ0clhyMDZLRmV2WHJsMlBYNXVRbURuTEMwRndDa0pqSXlVdDdlM2xsNlFqd1pxNjdpYVJJVkZhVml4WXFwVjY5ZVp1M3o1ODlYcmx5NUpDWHR3U0ZKb2FHaHB1UExsaTJUSkEwZlB0eGl6RGZmZkZPUzVPTGlvazgrK1VRVksxWlU2OWF0VTYxaDlPalJrcEtDaXY4S0RnNVcvZnIxMWJOblQ0dkF3ZGJXVnVmT25kT3NXYlAwNFljZnB2dGFBUUFBc2x2T3ZKc0g0S2wzOSs1ZGVYdDdLemc0Mk5TV2syYzFQT2kvVDdqaDJVUGdBQ0NuTWhxTm1qNTl1bG5ZVUxseVpUVnIxa3cxYTlaVWtTSkZsQzlmdm15c0VOYW9XN2V1dG03ZG10MWxQQktYTGwzU0w3Lzg4bERHY25Cd1VJOGVQVXlmUjBaR3FscTFhaG8yYkpoWlAxOWZYMVBnVUtCQUFibTR1T2p5NWN1U3BGOS8vVlVIRHg1VXAwNmRWTFZxMVZTdjFiVnJWeTFhdEVoK2ZuN3k5UFJNOFlHWkF3Y09hUHYyN1dyU3BJblovaERKWG52dE5UVnAwaVRGaDFwZWYvMTFCUVlHeXQvZlh4MDdkc3lXRGEwQkFBQXlnOEFCd0dQM3h4OS9hUHIwNmFhTm9XMXRiZFc5ZTNmMTd0MDd4ODVxZU5DVFVDTWVMZDREQUhLcU5Xdlc2T1RKazVLUzl2bnAwNmVQdW5idG1zMVZBZWs3YythTVB2cm9vNGN5bHB1Ym15bHdNQmdNdW4vL3Z2TG56Mi9XSno0K1hvbUppWEp4Y1RHMVZhNWNXUmN1WEZCMGRMUzh2YjNsNHVLaWNlUEdwWG10M0xsemE4eVlNZkwyOXRhU0pVczBZc1FJcytOMzc5N1ZwRW1UNU9ibWx1cCtGOTI2ZFV2ekdoOTg4SUhhdDI4dkh4OGZiZGl3Z1lkZkFBQkFqc1lkRXdDUFZVQkFnSll1WFNxRHdTQkp5cHMzcjN4OGZOSjhjaXluc2JXMWxZMk5EY3ROUE1NY0hCeXl1d1FBc0hEdDJqV3RYTG5TOVBuWXNXUFZ2SG56Ykt3SXlMaTJiZHZLMDlQVG92MnR0OTdTMmJObnRXL2ZQbFBidG0zYk5ISGlSUG42K3VxbGwxNnlPT2ZCbVFKWHJseFJmSHk4eGQ0Snlac3p1N201bWRxcVY2OHVmMzkvK2ZqNDZPclZxL0wyOWxheFlzWFNyYjE3OSs0S0NnclMvUG56VmIxNmRWTk45Ky9mMStEQmczWHo1azNObno5ZnhZc1hUM2VzbEpRdlgxNDlldlNRdjcrL2poMDdwdnIxNjJkcEhBQUFnTWVCUnlNQVBCYng4Zkg2NUpOUHRIanhZbFBZVUxGaVJTMVlzT0NKQ2h1U09UbzZabmNKeUNiMjl2WThXUWdnUjlxeFk0ZnA0K2VmZno1SGhnMEdnMEhqeDQvWGtTTkgwdTE3N3R3NWpSa3pSb2NQSDM0TWxTRzcyZHJheXRuWjJldy9KeWNuQlFjSHEwU0pFbWJ0eWNHL25aMmR4VG5KNXlXN2NPR0NKS2xhdFdwbTEwdmVUUDNCd0tGcDA2YVNraDZRYWRxMHFkNTQ0dzNUc1pDUWtEUnJuejE3dGdvVktxUXhZOFpvNzk2OXVuWHJsdnIzNzY4elo4NW84dVRKYXRXcWxWVmZuMUdqUnVtSEgzNGdiQUFBQURrZWQwd0FQSEszYjkrV2w1ZVg5dS9mYjJwcjI3YXRacytlclFJRkNtUmpaVm4zNEMreWVMWTRPenRuZHdrQVlNRmdNR2o3OXUybXp6dDA2SkNOMWFUdTZOR2oycng1YzRZQ2g1czNiMnJyMXEyNmR1M2FZNmdNT2RIdTNidDE2OVl0TlduU0pNUG4vUERERHhvelpvek9uejh2U1RwNDhLQWtxVmF0V21iOWtvT0lJa1dLbU5xU2Y3NXpjbkxTWjU5OVpwb3BjZmZ1WFRWdjNseGZmLzExcXRjdFZLaVFWcXhZSVZkWFZ3MGZQbHlkT25YU21UTm41TzN0cmY3OSsyZTQvdFRrejU5Znp6Ly92TlhqQUFBQVBHb3NxUVRna1RwNThxUm16SmhobXJZdVNTTkhqbFQ3OXUyenNTcnIyZG5aeWRIUlVYRnhjZGxkQ2g0alcxdGI5bThBa0NOZHYzNWQ0ZUhoa3BKdWxqWnMyRENiSzBwWllHQ2dKS2xObXpiWlhBbHl1dXZYcjJ2cTFLbHlkblpXNzk2OU0zeGVTRWlJdG03ZHFnNGRPcWhpeFlyYXZuMjdpaGN2cnZMbHkrdXp6ejZUd1dDUWc0T0RObS9lTEh0N2U3bTd1MHVTdG0vZnJ2SGp4MHVTWW1OanRXM2JOdlhxMVV1U0ZCd2NMQ2xwS2REMFZLcFVTYi85OXB2dTNMbWpRb1VLeWRYVlZRa0pDWS9zNTRmNCtQZ1VONXNHQUFESUxzeHdBUERJSER4NFVGT21UREdGRFE0T0R2cnd3dytmK0xBaFdhNWN1ZmdGN3huajR1TEM5eHhBam5UMzdsM1R4MlhMbHMyUlMvOUZSVVVwS0NoSVZhdFdWWVVLRmJLN0hPUmdlL2Z1VmJkdTNYVHo1azE5OE1FSEZ2c29KTis4ajR5TXREajN5cFVya3FReVpjb29NREJRdDI3ZFV0ZXVYV1ZqWTZPclY2OXF4WW9WV3JKa2lhS2pvK1h6LzlpNzcvQ2U3di8vNDQvc0pXS0UwRkpTSS9GSjdWQ3JRaWsxaWhxbDJwcXRHdFhZcTYydE5ZcXFyVFZxcFZhTENpSFVWcXRtMVZhVXhvNFJHZkxPKy8zN3crWDg1SnNwRW0rSisrMjZQdGQxeHV1OHp1T2RLejdOK3p6UDYvVWFPbFI1OCtiVnhJa1RGUmdZS0U5UFR5MWV2Rml2dlBLS1JvMGFaUlRJL3Z6elQwbFN5WklsRTl6dndZTUgyckJoZ3o3OTlGTTFiTmhRZS9ic1VZc1dMZFN1WFR2ZHZuMWIvZnIxVTgyYU5mWE5OOS9vNE1HRGlvdUxTN2VmVTNSMHRDNWZ2cXpjdVhPblc1OEFBQUJQaTljMEFXU0kzYnQzYThTSUVjWjZEZG15WmRPb1VhTlV2SGh4S3lkTFA3YTJ0bkp6YzFORVJJUzFvK0FaZUh6T2FBQjQzdHk1YzhmWTl2THlzbUtTcEsxY3VWSjM3OTVWMTY1ZHJSMEZ6NkZyMTY1cDY5YXRXcjU4dVE0ZE9pUm5aMmQ5L2ZYWGF0YXNXWUsyeFlvVmt5Uk5uRGhSNTgrZk53cHMxNjVkVTNCd3NEdzhQUFRTU3krcFE0Y09jbkZ4VVlzV0xTUkpreVpOVWxSVWxFd21renc4UEJRWkdha1dMVnJvK1BIanFsYXRtc2FORzZkY3VYSnAyclJwNnRpeG8zcjE2cVh4NDhjckxDeE1lZkxrVVpFaVJTUTlIRVd4ZCs5ZWJkNjhXZHUyYlZORVJJUWNIUjNWcEVrVGZmenh4eXBhdEtnazZmMzMzOWVjT1hPMGV2VnF6WnMzVC9QbXpWTzJiTm5rNys4dlB6OC9GU3RXVERWcjFrejFkSTFidDI3VnRHblRsQzFiTnRuYjIrdnMyYk82YytlT3FsU3A4dFEvZndBQWdQUkN3UUZBdXR1L2YzKzhZa1ArL1BrMWF0UW81YytmMzhySjBwK0RnNFBjM2QwVkVSRWhpOFZpN1RqSUlOb2V5S1VBQUNBQVNVUkJWSTZPam5KeGNiRjJEQUJJMHVOdlRUK1BDOXVieldZdFhMaFFrbFM1Y21YMTdkdFhvYUdoS1Y0alNVT0dETkh3NGNNbFNhTkhqMlk2cGl6cTU1OS8xdFNwVTJWcmE2dUdEUnZxODg4L1Y2RkNoUkp0KytxcnIyckFnQUdhUFh1MnBrK2ZiaHkzc2JGUndZSUYxYnQzYjdtNXVhbFNwVW9xVTZhTVVZUjc5TExJSTY2dXJtclRwbzFpWTJQVnNtVkw0M2l4WXNXMGZQbHlUWnMyVFZ1MmJKR1hsNWUrL1BKTDJkallxRnUzYnRxNGNhUFI5clhYWHRNNzc3eWpSbzBhSlZpYnJIRGh3aG8rZkxqNjlPbWpqUnMzS2pRMFZMdDI3ZEtXTFZ1MFpjc1dWYTVjK1lsK243Mjh2SFRvMENGalAwZU9IR3JhdEtrNmRlcVU2ajRBQUFBeUdnVUhBT2xxLy83OUdqWnNtUEdRb0ZpeFlobzFhcFRjM2QydG5DemoyTnZieThQRFF4RVJFVEtaVE5hT2czVG03T3hNc1FFQW5sSndjTERPbmowcjZlRkQzL0xseTh2VjFUWFphOExDd3JSMTYxYVZMVnRXM3Q3ZWtxU1hYMzQ1dzdQQ09ycDA2YUtYWDM1WkFRRUI4dlQwVExGOSsvYnQxYjU5KzJUYmpCZ3h3bGdJT2lsTm16Wk45SGpldkhrMWRPalFCTWRidDI2dDJOaFlCUVFFcUhyMTZpcFlzR0NLV2JObno2Nm1UWnVxYWRPbWV2RGdnZjcrKzI4ZE9IQkF0V3ZYZnFLcEduMTlmWFg4K0hHandNaklTd0FBOER5aTRBQWczVHdxTmp4NjZPN241NmRSbzBhbCtFVXZLN0N4c1pHN3U3dGlZbUlVRlJYRmFJY3N3TTdPVGk0dUxueVpCNENuWkRLWk5Ibnk1SGpIV3JWcWxlSjEyN1p0MDlhdFc5V2tTWk1rSHdvajYzQndjRWgwK3FTbmtkcXBpcDVFMWFwVlZiVnExVFJmNytqb3FESmx5cWhNbVRLSm5qOTY5R2l5MTl2YTJqNlhvNWdBQUFBZW9lQUFJRjBjT25Ub2hTMDJQTTdKeVVsT1RrNktqWTFWVEV5TVRDWVR4WWRNeE5iV1ZvNk9qbkowZEpTZG5aMjE0d0JBbGpCMzdseGR1SEJCdVhMbGlyZTROUUFBQUlDc2g0SURnS2QyNk5BaERSNDgrSVV2Tmp6T3djSEJlRFBlYkRiTFpETEZtMThiendjYkd4dmpUVUU3Tzdzbm10WUFBSkN5c0xBd1Raa3lSUVVLRkZEanhvMDFkZXBVNDl6MTY5ZlZ0MjlmMWFsVFI2MWJ0N1ppU2dBQUFBRHBoWUlEZ0tkeTdOZ3hEUjQ4V0xHeHNaSW9OaVRtMFZ2ekFBQzhhSzVjdWFMbzZHZ05IejVjZi8zMVY3eHo3dTd1dW5MbGlzYU5HNmVBZ0FEV1p3QUFBQUN5QUNaL0JKQm14NDRkMHhkZmZFR3hBUUFBSktwVXFWSUtEQXhNZE01N1oyZG5qUnc1VXBHUmtSbzJiSmdWMGdFQUFBQklieFFjQUtUSnBVdVg5T1dYWHlvbUprYVNWS2hRSVkwY09aSmlBd0FBTU5qWjJhbHIxNjVKbnZmMzkxZVRKazIwZGV0V2JkaXc0UmttQXdBQUFKQVJLRGdBZUdLUmtaSDY4c3N2RlIwZExVbktreWVQdnZubUd6azdPMXM1R1FBQXlHeDY5dXdwWjJkbkJRVUZXVHNLQUFBQWdLZkVHZzRBbm9qWmJOYXdZY04wOWVwVlNaS2JtNXZHakJtam5EbHpXamtaQUFESWpQTGx5NmNmZnZoQnBVdVh0bllVQUFBQUFFK0pnZ09BSnpKcjFpd2RPWEpFa3VUZzRLQlJvMFlwZi83OFZrNEZBQUF5czRvVksxbzdBZ0FBQUlCMHdKUktBRkx0OTk5LzE2cFZxeVJKTmpZMkdqeDRzSHg4Zkt5Y0NnQUFaRVVtazBuU3c3ODVBQUFBQUdRT0ZCd0FwTXFwVTZjMFljSUVZNzlqeDQ3eTkvZTNZaUlBQUpDVm5UMTdWcEtVSzFjdUt5Y0JBQUFBa0ZwTXFRUWdSYmR1M2RMZ3dZTVZGeGNuU2FwZXZicWFOV3RtNVZRQUFDQXI2ZGF0bSs3ZHV5Y1hGeGRGUjBkcjM3NTljbk56VTZsU3Bhd2REUUFBQUVBcVVYQUFrS3pZMkZoOTlkVlh1blBuamlTcFNKRWk2dE9uajVWVEFRQ0FyR2pQbmoyU0pGdGJXeFVwVWtUOSsvZFh6cHc1clp3S0FBQUFRR3BSY0FDUXJISGp4dW5jdVhPU0pBOFBEdzBmUGx3T0RnNVdUZ1VBQUxLYXFWT255bVF5eVdLeHlNN09UcmEyelA0S0FBQUFaRGI4RlE4Z1NjdVdMZFAyN2RzbFBYelRjTml3WWN5akRBQUEwdVRUVHovVnlaTW5WYng0OFNUYjJOdmJ5OEhCZ1dJREFBQUFrRW54bHp5QVJQMzU1NSthTzNldXNkKzFhMWY1K1BoWU1SRUFBQUFBQUFDQTV4a0ZCd0FKWExwMFNTTkhqcFRGWXBFa0JRUUVxRUdEQmxaT0JRQUFBQUFBQU9CNVJzRUJRRHh4Y1hFYU5teVlvcU9qSlVsZVhsN3EyYk9ubFZNQkFBQUFBQUFBZU41UmNBQVF6L3o1ODNYcDBpVkpEK2RSL3VxcnIrVGs1R1RsVkFBQUFBQUFBQUNlZHhRY0FCaE9uejZ0WmN1V0dmc2RPblJRa1NKRnJKZ0lBQUFBQUFBQVFHWkJ3UUdBSk9uQmd3ZjY1cHR2akhVYktsU29vSGZmZmRmS3FRQUFBQUFBQUFCa0ZoUWNBRWlTNXN5Wm83Q3dNRWxTenB3NTFhOWZQeXNuQWdBQUFBQUFBSkNaVUhBQW9MLy8vbHVyVnEweTl2djE2NmRzMmJKWk1SRUFBQUFBQUFDQXpJYUNBL0NDaTQ2TzF1alJvNDM5dW5YcnFreVpNbFpNQkFBQUFBQUFBQ0F6b3VBQXZPQm16cHlwNjlldlM1Snk1Y3FsenAwN1d6a1JBQUFBQUFBQWdNeUlnZ1B3QWp0eTVJaENRa0tNL2I1OSs4cloyZG1LaVFBQUFBQUFBQUJrVmhRY2dCZFVaR1JrdkttVTZ0ZXZ6MVJLQUFBQUFBQUFBTktNZ2dQd2dwbzhlYkxDdzhNbFNYbno1dFVubjN4aTVVUUFBQUFBQUFBQU1qTUtEc0FMYU5PbVRkcXlaWXV4MzZkUEg2WlNBZ0FBQUFBQUFQQlVLRGdBTDVqSXlFak5talhMMkgvenpUZFZzbVJKS3lZQ0FBQUFBQUFBa0JWUWNBQmVNUFBtemRQZHUzY2xTYTZ1cnZyMDAwK3RuQWdBQUFBQUFBQkFWa0RCQVhpQi9QUFBQL3J0dDkrTS9TNWR1aWg3OXV4V1RBUUFBQUFBQUFBZ3E2RGdBTHhBSms2Y2FHeS85dHBycWwyN3RoWFRBQUFBQUFBQUFNaEtLRGdBTDRpUWtCQ2RQbjFha21Sblo2YytmZnBZT1JFQUFBQUFBQUNBcklTQ0EvQUNpSWlJMEk4Ly9tanNOMjdjV0Y1ZVhsWk1CQUFBQUFBQUFDQ3JvZUFBdkFCbXo1NnQrL2Z2UzVLeVo4K3VEejc0d01xSkFBQUFBQUFBQUdRMUZCeUFMTzdVcVZNS0NRa3g5anQwNkNCWFYxY3JKZ0lBQUFBQUFBQ1FGVkZ3QUxJd2k4VVNiNkZvYjI5djFhbFR4NHFKQUFBQUFBQUFBR1JWRkJ5QUxHekRoZzA2Zi82OHNkK2pSdy9aMk5oWU1SRUFBQUFBQUFDQXJJcUNBNUJGbVV3bUxWeTQwTml2VWFPR2loY3Zic1ZFQUFBQUFBQUFBTEl5Q2c1QUZyVjY5V3JkdUhGRGt1VGs1S1JQUHZuRXlva0FBQUFBQUFBQVpHVVVISUFzS0RvNldrRkJRY1oreTVZdGxTdFhMaXNtQWdBQUFBQUFBSkRWVVhBQXNxQmx5NVlwSWlKQ2t1VHA2YW5telp0Yk9SRUFBT2xqM3J4NThZcnFxWFg4K0hFRkJRVXBQRHc4MlhiYnQyL1h5cFVyMHhvUEFBQUFBRjVvRkJ5QUxPYmV2WHRhc1dLRnNkKytmWHM1T0RoWU1SRUE0R2s0T3pzYjI3R3hzVlpNOG56NDZhZWY5UFBQUHoveGRkdTJiZFBRb1VOMTVjcVZaTnNGQlFWcDdOaXhhWTBIQUFBQUFDODBlMnNIQUpDK0ZpMWFwSmlZR0VsU2dRSUZWS05HRFNzbkFnQThEVTlQVDEyN2RrMlNkUDM2ZFhsNmVsbzUwVU1yVjY3VWpoMDcwcVV2QndjSGZmUE5OK25TRndBQUFBREFlaWc0QUZuSWpSczN0R2JOR21PL2JkdTJzclZsSUJNQVpHWmVYbDc2KysrL0pVbW5UNTlXaVJJbHJKem9vZVBIajJ2anhvMHB0b3VPanBiRllwR2pvNlBzN093U2JlUGs1S1NyVjY5cTd0eTVLZlozOSs1ZFJVZEhhL1RvMGNtMksxNjh1Sm8yYlpwc204T0hEMnZidG0zeGpwMDdkMDZSa1pHYVBIbHl2T09GQ3hmV08rKzhrMkkrQUFBQUFIaVJVWEFBc3BCNTgrWXBMaTVPa3VUdDdhMXExYXBaT1JFQTRHbVZMRmxTbXpkdmx2UndWRUdqUm8yc25PaWhnUU1IYXVEQWdjbTJPWG55cEpvMWF5WmJXMXNGQndlcllNR0N5YlpOelZSSlVWRlJzckd4U2JGdHpabzFWYVZLRllXRWhFaVNEaHc0SUVsYXZYcTE5dXpabzhLRkN5c3NMRXl6WnMyS2QxMXNiS3dzRmt1QzR3RUJBUlFjQUFBQUFDQUZGQnlBTE9MU3BVdjYvZmZmamYyMmJkdGFNUTBBSUwzVXFGRkQwNmRQVjJ4c3JNTEN3clJtelJvMWJOalEyckZTRkJzYnEvNzkreXMyTmxiZHUzZFB0dGdnU1Q0K1BqcDA2RkNLL2Rhc1dWUFpzMmZYcWxXclVteTdaOCtlQkZNMXpaa3pSNUpVdDI1ZGZmLzk5M3IvL2Zmam5lL2F0YXNPSFRxa1hidDJwZGcvQUFBQUFDQSs1bG9Cc29qWnMyZkxZckZJZWppTnhPdXZ2MjdsUkFDQTlPRGk0cUphdFdvWisxT25UdFh4NDhldG1DaDFIdVVzVXFTSVB2bmtFNnRrcUZDaGdnNGZQcXpEaHc4ck1EQlFrclIwNlZJZFBueFk0OGVQdDBvbUFBQUFBTWpLR09FQVpBR25UcDNTN3QyN2pmMTI3ZHBaTVEwQUlMMTE3TmhSZS9ic1VYaDR1Q1NwVjY5ZTZ0Mjd0MnJYcm0zbFpJbmJzV09IWnMyYUpSc2JHNDBhTlVwT1RrNVBkTDNKWkVwVEcxdGIyM2hyRjluYTJzcloyVm1TalBVakhCMGQ1ZXpzckR0Mzd1akdqUnNKK3JoLy83N01aclBPbmoyYjZIMkxGQ21TcXM4QUFBQUFBQzhpQ2c1QUZ2RFRUejhaMjYrOTlwcktsaTFyeFRRQWdQU1dMVnMyOWVqUlEwT0dEREdPalI4L1h2UG56MWZ0MnJXVlAzOSs1Y21USjk3RDlzVGt6cDFiTDcvOGNvWm1QWG55cEFJREF4VVhGeWNYRnhjTkhEaFFJU0VoTXB2TmlvNk9scXVyYTdMWG56cDFLc1cxRXY3Nzd6LzUrZmtsT042cVZTc05HellzVlRsLysrMDNqUmd4SXNuejlldlhUL1Q0eVpNblU5WC9rOXF3WVlNaUl5UFRmUDJaTTJlTTdhZnBCd0FBQUFDZUJnVUhJSk83Y09HQ3NSQ21KSDM4OGNkV1RBTUF5Q2dWSzFiVW9FR0Q5TzIzMytyQmd3ZVNwT3ZYcnlzb0tDalZmVFJzMkZEZHVuWExxSWk2ZHUyYU9uWHFwSWlJQ0xWdTNWckhqaDNUMGFOSEpVblRwMC9Yc21YTE5IandZTDM1NXB0Sjl1SHA2YW5Bd0VDWlRDWk5telpOaFFvVlV1UEdqWk85NzY1ZHU3UnYzejU1ZW5xbUtxZkZZbEhac21VMVpjcVUxSCs0RERaNTh1UlVqZXhJamZQbno2ZExQd0FBQUFEd3BDZzRBSm5jb2tXTGpPMXk1Y3JKeDhmSGlta0FBQm5walRmZVVLRkNoVFI3OW16dDNidlgybkhpdVh6NXNqcDA2S0FyVjY2b1ZxMWErdXFycjlTcVZTdmp2TE96czhMRHc5V2xTeGZWcVZOSFgzenhoZkxseTVlZ24xeTVjcWxyMTY2U3BPUEhqMnZIamgxcTNyeTU4dWJObStoOW82T2p0V1RKRXJtNXVlbkREejlNdEkzWmJOYmR1M2NsU2FOSGo5YXBVNmZVdUhGakRSZ3dJTm5QOVBiYmJ5dFBuanhhc0dCQnFuNEd6d3NiR3h0clJ3QUFBQUR3Z3FMZ0FHUmkxNjVkMDQ0ZE80ejlqaDA3V2pFTkFPQlplT1dWVnpSczJEQ0ZoNGRyMDZaTnVucjFxdTdjdWFPN2QrL0tiRFluZTIxR1RhZDArdlJwZGVqUVFkZXVYVlBObWpVMWNlTEVCTk03ZGV6WVViVnExZEtnUVlPMFljTUc3ZHk1VTMzNzlsV3JWcTJTZkVEK3lTZWY2UGZmZjllMGFkTTBkT2pRUk52TW1ERkRWNjVjVWE5ZXZaUXpaODU0NS9idTNhdXBVNmZxNk5HanVuLy92cVNIVXpaVnFsUkpOV3JVU0lkUG5uNXk1ODZ0aUlpSU5GOXZNcGtVRXhNalNTbE9Xd1VBQUFBQUdZV0NBNUNKTFY2OFdCYUxSWkpVdm54NXZmcnFxMVpPQkFCNFZuTG16S25telp0Yk80WjI3dHlwbmoxNzZzNmRPNnBYcjU3R2pSc25Cd2VIUk5zV0xseFlDeGN1MUx4NTh6Ung0a1FOSFRwVUlTRWhHamx5cEFvV0xKaWdmYmx5NWRTZ1FRTUZCUVdwUVlNR3FsQ2hRcnp6Ky9idDA4eVpNMVdxVktsRXB4UzhkZXVXRGgwNnBBb1ZLaWcyTmxhN2QrL1duRGx6VktKRUNZV0VoS2hNbVRMSmZyYW9xQ2lkUDMvZWFPZmo0Nk1sUzVhazlrZnpST2JObS9kVTEyL1pza1ZqeG95UkpCVXFWQ2c5SWdFQUFBREFFNlBnQUdSU3QyN2RVbWhvcUxIZm9rVUxLNllCQUx4b1ltTmpOWEhpUk0yZVBWdVM5T21ubjZwbno1NHBUdWRqYTJ1ckRoMDZxRXFWS3VyZHU3ZDI3OTZ0ZDk1NVIwRkJRU3BSb2tTQzlnTUhEdFFmZi95aEhqMTZhT25TcGNZb2pkT25UNnRidDI3eThQRFF0OTkrS3pzN3V3VFhWcTllWFh2MjdKR3pzN05tenB5cDNidDNHK2U4dmIzVnJsMDdtVXdtMmRzbi9pZHhVRkNRWEZ4YzFLUkpFMGxTbmp4NVV2ZkRBUUFBQUlBWEZBVUhJSk5hdm55NU1YVkdzV0xGVkxwMGFTc25BZ0M4S0V3bWsxcTFhcVcvL3ZwTGJtNXVHamx5cE9yWHIvOUVmZmo2K21yRmloWDYrdXV2ZGZIaVJmbjYraWJhTGsrZVBKbzRjYUk2ZE9pZ0RoMDZhT2JNbVFvUEQxZlhybDBWRXhPamVmUG1KZmxHZjNKVEMvbjQrS2hRb1VKNi8vMzNWYWxTSmZYdjN6OUJtNUNRRU9YSmswYzlldlI0b3M4R0FBQUFBQzhxQ2c1QUpoUVJFYUhnNEdCai83MzMzck5pR2dEQWk4YmUzbDcrL3Y1eWNuTFMyTEZqVmFCQWdUVDE0K3pzck9IRGgrdkJnd2ZKam95b1ZLbVNKa3lZb0Y2OWVxbGx5NWFLakl5VXE2dXI1czJicDdKbHk2YjFZOGpaMlZrTkdqVFF1SEhqNU9ycXF1N2R1NmU1THdBQUFBQUFCUWNnVTFxMWFwVWVQSGdnU2ZMeThsTFZxbFd0bkFnQThLTHAyN2V2YkcxdEV5d09uUmFPam80cHRzbVdMWnZ5NTgrdlM1Y3VTWG80UWlJMk52YXA3LzN4eHgvcjlPblRtakpsaWlwWHJpeC9mLytuN2hNQUFBQUFYbFFVSElCTUppWW1Sci8rK3F1eDM2cFZxeFRueXdZQUlMMGx0ZTVCZXJwOSs3YldybDJycFV1WDZ2ang0M0ozZDFkZ1lLQ09IRG1pelpzMzY2T1BQcEtQajQ4YU5HaWdPblhxeU52Yk84bStZbUppSkNuUi8yWU9IVHBValJzM1RsQnNpSXVMNDcreEFBQUFBUEFFS0RnQW1jemF0V3QxLy81OVNaS0hoNGRxMWFwbDVVUUFBS1FQaThXaU0yZk9hUGZ1M2RxMGFaUDI3ZHNuazhta1hMbHlxV3ZYcm1yVHBvMXk1c3dwU2RxOWU3Zm16cDJyclZ1MzZ1VEprNW93WVlLOHZMems3Kyt2RWlWS3lNL1BUeSs5OUpLbVRwMHFKeWNuYmRxMFNWTGlDeis3dUxpb1NwVXFDZzRPMXBFalI1UXRXemFGaDRmcjRzV0xLbFdxMURQOUdRQUFBQUJBWmtiQkFjaEU0dUxpdEd6Wk1tTy9XYk5tY25Cd3NHSWlBQURTeDcxNzk5U29VU1A5OTk5L2toNk9vS2hhdGFyZWVlY2QxYWxUUjA1T1R2SGFWNnBVU1pVcVZkS2xTNWUwZnYxNmhZYUc2dENoUXdvT0RsWndjTEFDQXdOVm9rUUpyVm16Um1heldXNXVidXJldmJ0eTU4NmRaSWJyMTY5ci92ejVNcHZOc3JHeFVmSGl4ZlhwcDU5bTZPY0dBQUFBZ0t5RWdnT1FpV3pjdUZIaDRlR1NIcjZOMmFCQkF5c25BZ0FnZmJpN3U2dGx5NVk2ZCs2Y3FsZXZybXJWcWlsSGpod3BYbGVnUUFGMTdOaFJIVHQyMUwxNzkzVG8wQ0VkTzNaTUhUdDJsSU9EZzQ0ZlB5NnoyWnlxdFNiYXRXdW5kdTNhcGNmSEFRQUFBSUFYRWdVSElKT3dXQ3hhdW5TcHNkK3dZVU81dXJwYU1SRUFBTWw3L0w5YnFkRzVjK2VudXArN3U3dmVlT01OdmZIR0cvR09wOGZDMWdBQUFBQ0FsUEh0Qzhnazl1elpFMithaVdiTm1sazVFUUFBQUFBQUFBRDhmeFFjZ0V4aXpabzF4bmJ0MnJYbDRlRmh4VFFBQUFBQUFBQUFFQjhGQnlBVENBc0wwNTkvL2lsSnNyR3hVYXRXcmF5Y0NBQUFBQUFBQUFEaW8rQUFaQUtyVjY4MnRpdFdyQ2d2THk4cnBnRUFBQUFBQUFDQWhDZzRBTSs1bUpnWWJkaXd3ZGh2MkxDaEZkTUFBQUFBQUFBQVFPSW9PQURQdVUyYk5pa3lNbEtTNU9ucHFmTGx5MXM1RVFBQUFKRDVYTHg0VWVmUG40OTNiUGZ1M2RxeFkwZThZOUhSMFFvT0R0WS8vL3lUWkYvMzc5L1BrSXlKK2UrLy8vVExMNzhreVA2MFFrTkROWG55WkVWSFI2ZnArclZyMTJyeTVNbkdkNVhrZlBmZGR4bytmSGlhN29QVSsrKy8vN1Jnd1lJTTZUc2lJa0t6WjgvVzd0MjdKVWxYcmx6UmtTTkgwdFRYblR0M05IbnlaRzNidGkxTjE1dk5adlh0MjFmNzl1MUxzZTJKRXlmVW8wY1A3ZDI3TjAzM0FnQThPWHRyQndDUXZGV3JWaG5ialJzM2xvMk5qUlhUQUFBQUFKblR6Smt6dFh6NWNxMWZ2MTZGQ3hlV0pFMmRPbFgzNzk5WHRXclZqSGEzYjk5V3IxNjlOSERnUUhsN2V5Zm9aK0hDaFpvMmJacm16NSt2b2tXTFNucjRNSGJSb2tXcHpwSXJWeTYxYU5FaVZXMlBIVHVtZ1FNSGFzU0lFVWJ1OUxCeDQwYXRYTGxTYmRxMGtiT3o4eE5mLy9QUFArdm8wYVA2NUpOUFVteTdhOWN1WGI5K1hZTUhEMDVMVktUU3lKRWp0V25USnZuNCtLaGl4WXJwMm5ka1pLVEdqaDJyRHovOFVKVXFWZEwwNmRPMVpNa1N0V25UUmoxNjlKQ3JxMnVxKzdwMzc1Nm1USm1pTm0zYXFIcjE2aytjWmYvKy9WcTllclc4dmIxVm9VS0ZaTnRldTNaTjY5YXRVL1hxMWRQOVp3SUFTQndGQitBNTl0ZGZmK25peFl1U0pBY0hCOVd2WDkvS2lRQUFBSURNNTlFMHBhVktsWHJxaC9iNTh1VlRlSGk0MnJkdnI0VUxGNnBRb1VLS2lJalFoQWtUVXQxSDBhSkZVMTF3ZUI1ZHZYcFZlL2Z1VmIxNjlkSlVyRURHQ0F3TTFLWk5telI5K3ZSMGY3anU1T1FrU1lxTGk1TWtmZlhWVi9MdzhOQ3NXYlAwKysrL2EvWHExVTlVZEhnYXdjSEJrcVMzMzM3N21kd1BBUEJrS0RnQXo3SGZmdnZOMkE0SUNIaG1mOEFCQUFBQVdjbTZkZXQwOSs1ZE5XL2VYQ2RPbk5ET25Uc2xTV0ZoWVlxTmpkWHMyYk9OdHZmdTNaTWs3ZG16eDNpNDZ1Zm5wMHFWS2ttU2F0ZXVyYUZEaDJydzRNSHEwS0dERmk5ZUxDOHZMeDA0Y0NCVldUcDA2S0NJaUlnbi9nemJ0MjlYZUhoNGt1ZmQzTnowNFljZlNubzRoVkZLVXlYOTlkZGZrcVJKa3liSjBkRXh5WGJPenM3cTBhTkh2R01yVnF5UXhXSlJnd1lOVWhzZjZhQnYzNzRLRFExTnNkMnVYYnRVcGt5WlpOc3NXYkpFUGo0K3FiNjNpNHVMSkNrMk5sYVNaRzl2cjE2OWVxbGF0V282Zi82ODhWMTEzNzU5MnJScFU3SjlQWnFTYlAvKy9SbzllblN5Yld2VnFoVnZGRU5rWktUV3JsMHJYMTlmdmZycXE2bk9Ed0I0ZGlnNEFNK3A4UER3ZVBQSnZ2UE9PMVpNQXdBQUFHUmVjK2ZPVlk0Y09kU29VU090V2JOR2t5ZFBsaVRqb2Z5amZVbXlXQ3lTSGo3Zy8rT1BQeVJKSDN6d2dWRndrS1NXTFZ2cTlPblRXckpraVk0ZlB5NHZMeSs1dWJtbEtvdXRiZHFXVXR5d1lZTTJiTmlRNVBuY3VYTWJCWWRmZnZsRmQrL2VUYmEvQnc4ZUdHMlRrejE3OW5nRkI1UEpwSjkvL2xrNWN1UlFRRUJBYXVNakhjVEV4Q2dxS2txZmZmWlptdnZZdDIrZjl1elpJN1BaYkJ6YnZIbXpldmJzbWFycmYvMzFWMk9Fd2VPKy92cHIxYXhaVXhVcVZORFBQLytjYkIrUC9vMmRPblVxMmJWU0pPbVZWMTZKVjNCWXVYS2w3dDY5cTY1ZHU2WXFMd0RnMmFQZ0FEeW4xcTVkYS93UldLUklFUlV2WHR6S2lRQUFBSURNWi92MjdUcHg0b1E2ZGVva0Z4Y1h0V2pSd3BqTzZLT1BQdEw5Ky9malBYUy9jdVdLQWdJQzFLZFBIN1ZyMXk3SmZnY01HS0Rtelp2TDE5YzN3eitESkEwZVBGaE5talJKOHZ6amhZelVMTWJidjM5L3JWeTVVbHUzYnBXSGgwZXFjNnhmdjE1WHIxNVY3ZHExZGVIQ0JUVnYzanpGYTZLam8yV3hXSXkzN3IyOXZmWHJyNyttK3A2SXIzdjM3bW0rZHRxMGFkcXpaMCs4WXlhVFNWRlJVWHJqalRkVXNHREJKSzlkdm55NXZMeTg5TVliYnlSNjN0ZlhWeTFidGxUcjFxMlR6WERwMGlYVnFsVkxyVnUzMWhkZmZKSHE3R2F6V1FzWExwUWtWYTVjT1ZValBoNTlweDR5WklpeGNQbm8wYU9aamdrQU1oQUZCK0E1RkJjWHB6VnIxaGo3alJvMXNtSWFBQUFBSUhPeVdDejY5dHR2SlNuZEN3UDI5dmJQck5nZ1BWelRMYldqS0RKS1hGeWNwa3laSWtteXM3T1R1N3U3R2pkdW5PSjFHelpzVUhSMHRQRzl4dFBUTTBOelpsVXZ2L3p5VS8vT2VYcDZ5dGZYMTFpVDRYSE5talZUdlhyMWtyeDIwNlpOS2x5NHNJWU1HZkpVR2RJcU9EaFlaOCtlbGZTd3dGYStmUGtVcHgwT0N3dlQxcTFiVmJac1dXTVIrSmRmZmpuRHN3TEFpNHlDQS9BYzJybHpwMjdmdmkxSmNuVjFWYzJhTmEyY0NBQUFBTWg4VnE5ZXJSTW5UaGo3a1pHUnhnTkxTWXFJaUZCTVRJeU9IajFxSEx0NTg2YWtodzhxSHo5ZXFGQWg3ZHk1MDVpS1NKTDgvZjJmNjRlWGNYRnh4dlExU1RHYnpUS1pUUEdPMmRqWXlNN09Ma0hiMWF0WDY5eTVjOGErbDVlWGhnMGJsbUtPNDhlUDYvcjE2NmxxaTZUMTc5OWZrblQrL0htdFhiczJUWDIwYnQxYTc3MzNYcHF1elpZdFc0TDFSeXdXaXl3V1M0S3B3aXdXaTdFR3l2LzE2TGpGWWtud3V5YzlMR2JaMk5qRU8yWXltZUpOZlNaSnJWcTFTakh6dG0zYnRIWHJWalZwMGtSTm16Wk5zVDBBNE9sUmNBQ2VRNDh2RmwyM2JsMDVPRGhZTVEwQUFBRHc1TTZlUGF0VnExYnA2dFdyeHY5U1VySmtTWTBkT3paZDduLzc5bTJOR1ROR3RyYTJ4clFxcDA2ZFVzdVdMUk8wVFd4YW9Ibno1bW5ldkhuRy9vd1pNelIwNkZEanhTQkptakJoZ2xGd3VINzl1bWJObXBWaXJrdVhMaWw3OXV6Ry91SERoN1Z1M2JvazIxKzhlRkdTRkJJU0V1OWhmMUxlZXVzdGxTOWZYcEpVcFVxVmVIa1Q4L2phRkk5NGUzc3JKQ1FrM3JHN2QrOXEvUGp4OHZEd01CYldmcHpGWWtud2tOZ2FCZzhlckgzNzlsazdobUg0OE9IeDFpQklEeGN2WGt6VjcxcGlHalpzcUJ3NWNpUjY3c0dEQjhhQ3pvOXpjWEdScmEydDNOM2RFNndOc243OWVrMmNPRkhEaGcyTDk3dTBhTkVpalJneEl0a3NDeFlzMElJRkN4SWNuekJoUW9JRnllZk9uYXNMRnk0b1Y2NWN1blhyVnJMOUFnQ3NpNElEOEp5NWNPR0MvdnJyTDJPZnhhSUJBQUNRbVp3OWUxWVRKa3hJMWNQeGpEUm16QmpkdkhsVDdkcTFNd29IUGo0K1dybHlaWnI2SzFDZ2dCWXZYcXk0dURnZFBYcFVnd1lOaW5jK1BEeGM4K2ZQbDRPRGcrenRrLzZxSFIwZEhhL2djUExrU2MyZE96ZkYrKy9jdVZNN2QrNU1WYzVIQllmT25Uc3JLaXBLUzVZczBjMmJOOVdsUzVka2l3SVhMbHpReXBVcmxTZFBuZ1RudnYzMlcxMi9mbDFEaHc3VjExOS9IZS9jc21YTHRIRGhRaTFldk5qcTB6NjlDS3BYcjY1RGh3NmxXMytQQ25MOSt2Vkw5UHpTcFV0VnVuUnA1YzZkTzhFaXozUG56dFg1OCtjVFRKTlZ1blJwQlFZR0dyOVRWYXRXbGIrL2Y3STVsaXhab2l0WHJpVG82K0xGaTVveVpZb0tGQ2lneG8wYmErclVxY2E1NjlldnEyL2Z2cXBUcDA2S2EwY0FBSjROQ2c3QWMrYnh0NXZLbFN1bi9QbnpXekVOQUFBQWtIcWhvYUdhT1hObW9tOUpQMnZoNGVHcVhidTI2dFdyWnhRY1hGeGNWS0pFQ2QyK2ZWdlIwZEdwNnNmRHcwTXVMaTZTSkhkM2Q2UHZwS1Jtc2VuSXlFaGp2MFdMRnNsTzlXSXltUlFaR1NsWFY5ZGtDeG1QUEQ0VlV2djI3U1U5bktiMW0yKytVZEdpUlZXM2J0MGtyLzM4ODg4bFBTeFUvRjluenB4UmhRb1YxS3BWcXdRRkIxdGJXNTA0Y1VMang0L1g0TUdEVTh5STUwdFVWSlFrNmQxMzN6WFdPWkNrUC8vOFUxdTNialYrLzcyOHZIVG56aDFGUlVYSnhjVkYrL2J0MDZGRGgxU25UaDBWTFZvMFhwOGxTNVpVeVpJbEZSTVRvMjNidHVuR2pSdnEyclZya2hsT25qeXA3Ny8vWG1YTGx0WHJyNzhlNzl6bHk1Y1ZIUjJ0NGNPSHgzczVUM3I0Yi9MS2xTc2FOMjZjQWdJQ251c3B6Z0RnUlVIQkFYaU94TVhGS1RRMDFOaXZYNysrRmRNQUFBQUFxWGZreUJGTm1EREIySGQxZFZXVktsVlV1WEpsRlNsU1JGNWVYczgwVDl1MmJlWHI2NnNMRnk0a09EZHk1TWg0MDVnbVo4U0lFV21lOHo0eG8wZVBqcmR2WTJPVGJDRWhORFJVUFhyMDBOaXhZMU8xR0RMaXJRQUFJQUJKUkVGVVFITmltamR2cmhrelptaktsQ21xVmF0V292ZmJ0V3VYMXE5ZnIyclZxcWxxMWFvSnpyLzc3cnVxVnExYW9pTWttalZycHVEZ1lDMWV2RmlOR2pWU21USmwwcFF6UFF3ZlB0eHE5ODVvcTFldlRqQ2xVVnI1Ky9zYkMxQS9LaEMrOTk1N0tsZXVuTkZtK3ZUcDhRb09CUW9Va1BSd0pJeVBqNDhtVHB3b096czc5ZXpaTThuN09EazVxVzNidHBvNGNhTFdybDJiNkhkY3M5bXNrU05IU2twOGxFV0ZDaFVVR0Jpb3FsV3JKaWc0T0RzN2ErVElrZnJnZ3c4MGJOaXdORTgxQlFCSVB4UWNnT2ZJamgwN2pMZWQzTjNkRTUxUEZRQUFBSGplUkVSRXhDczJlSHQ3cTNmdjNpcFNwSWpWTWxXdVhGbVNFaTA0U0E4WHdKMDRjV0tTMTErK2ZGbERodzdOa0d4cGNlWEtGUTBjT0ZCdDJyUlJpUklsbnVqYWJObXlxVWVQSGhveVpJaG16WnFWNEUzelc3ZHVhY0NBQVhKM2R6Y2UvUDVmTFZxMFNQWWVYMzMxbFJvMmJLaWhRNGZxbDE5K1NiQ0lNSjdldEduVEVreHBsRllEQnc0MENnNTM3dHlSSk9YTW1UTmVtMGVqZ0I1TmsrWGo0eU5KT24zNnRBNGVQS2cvLy94VGJkdTIxYXV2dnByc3ZkcTFhNmZseTVkcjVNaVJxbHk1Y29MN3pKdzVVM3YzN2xXN2R1M2lGVHdlc2JlM1QzWjBoTCsvdjVvMGFhS1ZLMWRxdzRZTnFsT25Ucko1QUFBWmk0SUQ4Qng1ZkdHMnVuWHJ4aHNPRFFBQUFEeXZWcTVjYVN3SzdlcnFxckZqeHlwYnRteFdUcFU4ZTN0N1ZhOWVQY256cDA2ZHlyQjdSMFJFeU0zTjdZa1dXUTRPRHRiSmt5ZjF5eSsvNkkwMzNsQ1hMbDJNdFJwUzQ3MzMzdFBhdFdzMWVmSmsvZTkvLzFPTkdqV01MQjkvL0xHdVhidW15Wk1ucDNsS1YyOXZiN1ZzMlZLTEZ5L1duMy8rbWU0TEplUGhDSWRINnkwOGN1VElFWDMwMFVjYU9IQ2dXclZxWlJ4djNMaXhuSnljdEhUcDBrVDdjbkJ3TUxiUG5qMHJTY3FkTzNlOE5vOUdVeno2dC95Ly8vMVAwc1B2clh2MjdOSExMNytzSGoxNnBKamIyZGxadzRjUFY0Y09IZlQ1NTU5cjl1elpjblIwTkQ3VGQ5OTlwekpseWlRN1VpSWxQWHYyVkVoSWlJS0NnaWc0QUlDVlVYQUFuaFBYcmwyTHQvQVhpMFVEQUFBZ3MzaDhJZWJldlhzLzk4VUdTWXFKaVZGUVVGQ1M1NjlkdTVaaDkxNjBhSkdDZ29JMFk4WU00eTN6bEhUczJGRStQajZhT25XcU5tellvTzNidCt2MTExOVhZR0JncWdvUHRyYTJtakJoZ3Q1OTkxMzE2TkZEMzMzM25mejgvTlM1YzJjZE8zWk1nd1lOMGx0dnZmVlVuNnQ3OSs1cTFxeVovUHo4bnFvZkpPN1JRL3JIUFNvV3ZQTEtLM0oyZGphTzI5all5TWJHSnQ2eHBKdzVjMFlGQ3hhTXQ1aTU5SEN0RW1kblorTyt1WExsMHYvKzl6OXQzTGhSZG5aMm1qNTl1bHhkWFNWSk4yL2VWSTRjT1pKOGFhNUtsU3JxM3IyN3Z2LytlM1h2M2wwVEowN1VxbFdyTkdMRUNCVXVYRmpUcDA5UFZkYWs1TXVYVHovODhJTktseTZkNWo0QUFPbURnZ1B3bkhoOGRFUEpraVdWTjI5ZUs2WUJBQUFBVW1mWHJsM0dIUEI1OCtaVmxTcFZySndvZGFLaW9qUm16SmdrejFzc2xsVDM5YVRGaWJDd01JV0ZoY1Y3eXp3MWZIMTlOWG55WkIwN2RremZmZmVkdG0zYnB0YXRXeXNnSUVCOSt2UlI4ZUxGazczZTA5TlRjK2ZPVmR1MmJkV2xTeGZsekpsVHQyN2QwcEFoUTlTNmRlc255cEtZbkRsekpwZ3VCeG5IWXJGbzZkS2xjblIwbEwrL2Y2cXYrL0RERDFXOWVuVjE2dFJKdDI3ZDBxbFRwL1QyMjI4bmFIZm16Smw0MzBzZlBIaGdMSnpldG0zYmVLTllwa3lab3ZYcjEydkxsaTJKRmtZa3FWdTNicnB6NTQ1Kyt1a24xYTFiVjlldVhaT3ZyNjltejU2dFhMbHlwVHAvVWlwV3JQalVmUUFBbmg0RkIrQTVZTEZZdEg3OWVtTy9idDI2Vmt3REFBQUFwTjY1YytlTTdVZnJKbVFHT1hMazBKNDllNUk4ZityVXFWU05PZzRORGRXWFgzNnArZlBucC9yZTU4NmRrNU9Ua3dvVktwVHFheDduNStlbkgzNzRRYnQzNzlhWU1XTzBkZXRXM2JoeFF5dFdyRWpWTkUzRmloWFRIMy84b1pzM2I4clQwMU51Ym00eW1VekpMbDc5TkdKalk1OW8raWlrenFSSmsvVDMzMy9yZ3c4K1NEQTZJU2xtczFrSERoeFFSRVNFT25YcXBKQ1FFSm5OWmxXdFdsVUhEaHpRcWxXcmxDTkhEcDAvZjE2blQ1OVd5NVl0SlVuMzd0M1RaNTk5WnZ5YjJiaHhvejc3N0ROamZZZXpaOC9HR3cyUm1OallXTDM2NnF0eWRIUTBpblRGaWhYVC9mdjM1ZW5wK1RRL2lpU1pUQ1pKNHZjUEFKNGhDZzdBYytEbzBhTzZkZXVXSk1uSnlTblp1V1FCQUFDQTU4bWpLVjBrcVZTcFVsWk04dXhFUkVSSWttYk5tcVVUSjA2b1VxVktjbkp5a2lUOTk5OS95VjU3OCtaTkhUbHlSQ1ZLbEhqcUIveVZLbFhTaWhVcnRHelpNcFV2WHo3Smg2b1BIanpRbGkxYnRHTEZDbTNkdWxVMk5qWnEwYUtGM056Y3RIRGhRdlhyMTAvZmZ2dXQ2dGV2cjdmZmZsdWxTcFZLdC9Ya29xT2pkZm55NVRRWFY1QlFlSGk0eG93Wm8xOS8vVlZGaXhaVjc5NjlFN1J4Y0hBd2ZrOGZkL255WmNYRnhhbFFvVUl5bVV4YXRHaVIzTnpjVks5ZVBWMjZkRWsvLy95enBJY1A2QjlOMlhYczJESDE3ZHRYWjgrZVZjZU9IWlUvZjM2TkhEbFNYYnAwMFhmZmZTY25KeWNkUDM1Y1ZhdFdUVFR2eFlzWDljc3Z2K2lYWDM3UjFhdFhWYWhRSWJWdTNWckxseS9YYjcvOXB1RGdZRldxVkVrTkd6WlVRRUJBdWhZZkh2My9VM3FNb0FBQXBBNEZCK0E1RUJvYWFteS8rZWFiVHp5MEdnQUFBTENXUjlNcFNjb1VhemM4Y3Z2MmJaVXBVeWJKODhsTnFmVDc3NzlMZWpqbFRPL2V2ZlhKSjUvb3dZTUh5cFl0bXhZdFdxUWJOMjdJdzhNandYVlJVVkhhc1dPSG9xS2kwbTNOTmx0YlcrTXQ5TWRkdVhKRmUvZnUxZWJObTdWdDJ6WkZSRVRJMGRGUlRabzAwY2NmZjZ5aVJZdEtrdDUvLzMzTm1UTkhxMWV2MXJ4NTh6UnYzanhseTVaTi92Nys4dlB6VTdGaXhWU3paczFVejYrL2RldFdUWnMyVGRteVpaTzl2YjNPbmoyck8zZnVaSnFwdHA1WGNYRnhPbmp3b05hdFc2ZFZxMWJwM3IxNzh2ZjMxK1RKazQxUkJvOHJWcXlZZ29PRDFiTm5UeFVyVmt6U3c3ZjlOMi9lTEVrcVhicTBnb0tDZE9iTUdiVnQyMVp1Ym03eThmSFJrU05IRkIwZExTY25Kems3TzJ2bHlwWDY0b3N2NU96c3JISGp4cWxSbzBhU3BILy8vVmMvL2ZTVGF0YXNLWGQzZDkyOWUxZVZLbFdTOUhBa3c1RWpSN1JyMXk1dDNMaFJKMDZja0NRVkxWcFUzYnAxVTlPbVRlWGc0S0NQUHZwSXExYXQwdno1ODdWcjF5N3QyclhMYUZlK2ZIbjUrUGpJMzk5ZlBqNCtxZjQ1ZGV2V1RmZnUzWk9MaTR1aW82TzFiOTgrdWJtNXZUREZVQUI0SGxCd0FLenN3WU1IMnI1OXU3RmZwMDRkSzZZQkFBQUFYZ3d1TGk3cTBhTkhrdWR2M0xpaEgzNzRJZEZ6dHJhMnlwY3ZuNzc3N2p1VkxWdFcwc09SeW1QR2pORzRjZU8wZnYxNm1jM21CTmM1T0Rnb1g3NTg2dG16cHo3NDRJUDArU0NKNk5hdG16WnUzR2pzdi9iYWEzcm5uWGZVcUZHakJHOTZGeTVjV01PSEQxZWZQbjIwY2VOR2hZYUdhdGV1WGRxeVpZdTJiTm1peXBVckp6cS9mMUs4dkx4MDZOQWhZejlIamh4cTJyU3BPblhxOVBRZjdBVVdFUkdoN3QyNzY5YXRXeXBZc0tENjl1MnJGaTFheU5iV050SDJ2WHIxMG8wYk43UnAweWF0WGJ2V09PN3E2cXE2ZGV2cXZmZmUwK1hMbDFXMGFGRUZCZ1lhNTUyY25JelJPcElVRUJDZzk5NTdUNTA2ZFZMKy9QbU40NE1HRFZLNWN1VTBaODRjWGJ4NFViVnExVktUSmsxMDhPQkJ0V3ZYVHRIUjBaSWtkM2QzTlczYVZJMGJOellLRW8vWTJkbXBhZE9tYXRxMHFZNGNPYUlOR3pabzQ4YU5PblBtak02Y09TTkpXckJnd1JQL3JCNU4rMlJyYTZzaVJZcW9mLy8rckMwQ0FNOFFCUWZBeXZiczJhT1ltQmhKRHhkeDgvWDF0WElpQUFBQUlPdHpjbkpTdTNidGtqeC82dFNwSkFzT0F3Y09WR0JnWUlLcFgyclhycTNhdFd1bmE4NjBhTjI2dFdKall4VVFFS0RxMWF1cllNR0NLVjZUUFh0MjQrSHZnd2NQOVBmZmYrdkFnUU9xWGJ2MkU4MS83K3ZycStQSGp5c3VMazZTR0wyZFRqdzhQRFI1OG1TWnpXYjUrL3NuV1doNHBFQ0JBaW11SytMajQ2Tmx5NWJKMWRVMXlUWTVjK2JVa0NGREVqMzM5dHR2SnloR2xTMWJWalZyMWxTZVBIbFV2WHAxVmF4WU1WNEJJeW1sU3BWU3FWS2wxS2RQSDEyOWVsVUhEeDdVdlh2M25uZ2g2S2xUcDhwa01zbGlzY2pPemk3Rm54TUFJUDNaV0pJYkp3b2d3NDBZTWNJWU90cXlaY3Rrdi9RQUFBQWtac3VXTFJvelpveWtoMitqRGhnd3dNcUo4Q0xwMTYrZmpoNDlLa2thTTJZTVU1Y0FBQUM4d0NqMUFsWVVGUlZsRFBlVUhxN2ZBQUFBQUFBQUFBQ1pFUVVId0lwMjdOaGhERFgyOXZiV0s2KzhZdVZFQUFBQUFBQUFBSkEyRkJ3QUs5cXlaWXV4WGFOR0RTc21BUUFBQUFBQUFJQ25ROEVCc0pMYnQyL3IwS0ZEeGo3VEtRRUFBQUFBQUFESXpDZzRBRmF5YmRzMm1jMW1TWktmbjU4OFBUMnRuQWdBQUFBQUFBQUEwbzZDQTJBbG16ZHZOcmFaVGdrQUFBQUFBQUJBWmtmQkFiQ0NHemR1Nk1TSkU1SWtXMXRiQ2c0QUFBQUFBQUFBTWowS0RvQVZiTnEweWRndVg3NjhzbVhMWnNVMEFBQUFBQUFBQVBEMEtEZ0FWckJseXhaam05RU5BQUFBQUFBQUFMSUNDZzdBTTNieDRrV2RQMzlla3VUZzRLQnExYXBaT1JFQUFBQUFBQUFBUEQwS0RzQXo5dnZ2dnh2YlZhcFVrYU9qb3hYVEFBQUFBQUFBQUVENm9PQUFQR09QcjkvQWRFb0FBQUFBQUFBQXNnb0tEc0F6ZE9MRUNkMjRjVU9TbEMxYk52bjcrMXM1RVFBQUFBQUFBQUNrRHdvT3dEUDArR0xSYjd6eGh1enQ3YTJZQmdBQUFBQUFBQURTRHdVSDRCa3htODN4Q2c0MWE5YTBZaG9BQUFBQUFBQUFTRjhVSElCbjVQRGh3N3B6NTQ0a3ljUERRNis5OXBxVkV3RUFBRmhmVkZTVWdvS0NGQlFVcEtpb3FDZStQanc4WEd2WHJzMkFaQUFBQUFDZUZQTzVBTS9JNXMyYmplM2F0V3ZMeHNiR2lta0FBRUJXNHVibVptemZ2My9maWttZWpNVmlVZCsrZlJVYUdpb0hCd2Y1K1Bpb1hMbHlUOVRIYjcvOXBsR2pScWxRb1VMeTgvT0xkKzd2di8vV2d3Y1BrcjNlM3Q0K3cxOEVtVDkvdnE1ZHU1YW1heHMxYXFUaXhZdW5jeUlBQUFBZ1kxQndBSjRCazhtazdkdTNHL3RNcHdRQUFOS1RsNWVYc1ozV0I5dldNSGJzV0lXR2hxcDY5ZXI2KysrLzFhVkxGd1VGQmVuVlYxOU45cnA3OSs3SmJEWkxrdXJWcTZmcDA2ZHI4dVRKR2pObWpOSEd3Y0ZCblR0MzF0V3JWNVB0SzBlT0hOcXpaNC9HangrdnNMQ3dwLzlRa254OWZmWHh4eDhiK3l0V3JOQ0pFeWZrNHVLUzZqN01ack5pWW1MazUrZEh3UUVBQUFDWkJnVUg0Qms0Y09DQW9xT2pKVDE4SUZDa1NCRXJKd0lBQUZuSjR3V0hmLy85VitIaDRjcVpNNmNWRXlYUGJEWnI1TWlSV3JSb2tjcVVLYVBKa3lmcjRzV0wrdWlqajlTK2ZYdk5uRGxUdnI2K1NWNWZ1M1p0M2I1OU85Nnh6WnMzcTJMRmlzWit0V3JWTkdmT0hNWEd4a3FTN3R5NW83WnQyK3JERHo5VTgrYk5qWFoyZG5hU3BELysrRU5uenB4Sk1mdWphWitjbloyVEhMR2EyTlJRM3Q3ZUNna0pTYkgvUjlhdFc2Y2VQWHFrdWowQUFBRHdQS0RnQUR3RHUzZnZOcllyVjY1c3hTUUFBQ0FyY25KeWtxK3ZyMDZjT0NHTHhhSlZxMWFwWGJ0MjFvNlZxS2lvS0EwWU1FQWhJU0VxVTZhTWZ2enhSems3TzZ0NDhlS2FOV3VXMnJkdnIvZmZmMThUSmt4SWRsUm8yN1p0OWVhYmIrcmV2WHNxVktoUXZITmR1blNSSkJVdFd0UTQ5dWp2c1lDQUFKVW9VU0pCZjh1WEwwOHhlMUJRa0lZT0hhcWlSWXRxMWFwVnNyZm42eFFBQUFEd09CYU5CcDZCSFR0MkdOc1VIQUFBUUVhb1Y2K2VzYjFpeFlwMG14NG9QUjArZkZoTm1qUlJTRWlJM256elRjMmJOMC91N3U3RytkS2xTK3ZubjM5Vzd0eTUxYmx6WncwYk5rejM3dDFMMEUrUklrVlVyRmd4clZtelJpTkdqRkRCZ2dWVnZIaHg0My9GaWhWVGdRSUZGQllXcHYzNzkydi8vdjNHZWxxeHNiSEdzZjM3OSt2T25UdXB5djd2di85cTdOaXhrcVRCZ3dkVGJBQUFBQUFTd1YvSlFBWTdkZXFVOFVYWjFkVTF3eGNsQkFBQUw2WWFOV3BvMmJKbHVuVHBra3dtazRZT0hhcng0OGNyVzdaczFvNm1xS2dvL2ZEREQ1b3hZNGJNWnJPNmQrK3VybDI3eXRZMjRmdFB4WXNYMS9MbHl4VVlHS2pGaXhkcjA2Wk42dDI3dHhvMGFHQTg1Ris4ZUxIT25UdW53WU1IeThiR0pzRUxIWTBiTjlhd1ljTTBiZG8wVFpvMHlTaHF1THU3cTMvLy9wSWVUdXQwLy81OS9mRERENnBldlhxeStTMFdpd1lOR3FUSXlFZzFiZHBVcjcvK2VucjhXQUFBQUlBc2g0SURrTUVlbjA2cFVxVktpWDZ4QmdBQWVGcU9qbzc2OHNzdjFibHpaMG5TeFlzWDFibHpaMzMrK2VmeDFqWjRsc3htczFhdFdxV0pFeWZxNnRXcmV2bmxsM1g5K25YOStPT1ArdkhISDVPOTFtS3hxRXlaTWpwMTZwVDY5ZXVuU1pNbXFWT25UbXJWcXBYTVpyT0dEeCt1a2lWTHhsdm40UERody9ydXUrL2s3ZTF0SEhOeGNkSCsvZnNUOUgvMjdGblZyMTgvVlovaisrKy8xOTY5ZTVVblR4NE5HREFnbFo4K3ZuLysrVWRseXBSSmRmdEhpMklEQUFBQW1Ra0ZCeUNEL2QrQ0F3QUFRRVlwVktpUVB2LzhjMzMvL2ZlU3BKczNiMnJJa0NGeWRYV1ZuNStmdkx5ODVPSGhrV0kvalJvMVV2YnMyWjg2ei9Ianh6Vmd3QURaMmRtcGJkdTI2dEdqaHlaTm1xUUhEeDdFYTdkaXhRcmx6SmxUYjc3NVpyempiNy85dHJ5OXZUVisvSGl0WExsU04yN2NrQ1I5KysyMzJyZHZueVpObXFTWFhucEpoUXNYVmxSVWxFYU5HcVhDaFF2cmd3OCtTRFRQZ0FFRFZMQmdRWFhyMWkzVm4rSFhYMy9WdEduVFpHOXZyNmlvS0gzOTlkY2FNMmFNN3QrL0wxZFgxeVFYanY2L2N1VElvUll0V2lRNEhod2NyR3ZYcnFsOSsvYnhqdi96enovYXVIRmpxbk9tMWJGang3Umd3WUtuNnVPZmYvNHh0c1BEdzU4MkVnQUFBREl4Q2c1QUJycDE2NWJ4QmN6ZTN0NXFieGNDQUlBWFI3MTY5WlF6WjA3Tm1qWExXTWNoTWpKUysvYnRTM1VmTld2V1RKZUNnNStmbjc3NDRndFZxVkxGV01CNTRNQ0JDZHF0WGJ0V2hRc1gxcEFoUXhMdFo4eVlNV3JUcG8xOGZIeDA4ZUpGelprelJ3TUdETkRLbFN1MWFkTW1OVzdjV0xkdjM5YWxTNWNVRkJRa0J3ZUhSUHY1NjYrL0ZCc2JtK3I4dTNmdjFwZGZmaWxKR2pseXBBWU1HS0FyVjY3SVlySG9zODgrVTB4TWpJWVBIeDV2Y2VyRXZQNzY2NHFOalZXZlBuMFNuRHQ2OUtqQ3c4TVRuRHQ0OEtBc0Zvdnk1Y3VYNnJ4cGNmcjBhUjArZkRqZCtxUGdBQUFBOEdKamJoY2dBMjNmdnQzWUxsMjZ0Snljbkt5WUJnQUF2Q2dxVmFxa09YUG1xRXVYTG1sNllHMnhXTkl0UzVzMmJWSjhJSjhhZm41K3NyZTMxeXV2dktMNTgrZXJYYnQyR2pkdW5EcDI3S2hmZi8xVm16ZHZscSt2YjdJak9HeHNiR1JuWjVlcSsrM2N1Vk5kdW5TUnlXUlMvLzc5NHkzS0hSMGRyYng1OCtyUFAvOVU0OGFOTldIQ0JFVkhSeWZaMTZCQmc5U3NXVE9kUFhzMjFUL2JzbVhMYXRxMGFTcGJ0bXlxMmdNQUFBRFBBMFk0QUJtSTZaUUFBSUExTldyVVNJMGFOZEtOR3pkMDZkSWxYYjU4T1ZWdm9LZkg2SVpIUWtKQ2RPN2N1V1RiUkVkSDY3Ly8vdE8wYWRPU2JmZmVlKy9KMDlQVEdEVzZjZU5HclZpeFFqbHk1TkJiYjcybGxTdFhxazZkT21yV3JKbTZkT21TNFBxWW1KaFV2UUN5ZHUxYTlldlhUN0d4c2VyWnM2YzZkT2dRcjZEZzR1S2lNV1BHcUZHalJobzBhSkJtenB5cGRldldhZFNvVVVtT2FCMHdZSUQrL2ZkZkhUcDBLTVg3UDB2RmloVlR5WklsbjZxUGMrZk82Zjc5KzVLa25EbHpwa2NzQUFBQVpGSVVISUFNRWhrWnFTTkhqaGo3VmFwVXNXSWFBQUR3SXZQMDlKU25wK2NUTFZxY1hsYXZYcTFObXphbDJPN2l4WXVhTkdsU3NtMXExcXdwVjFkWHJWNjlXa0ZCUVRweDRvU3FWYXVtVWFOR0tWKytmT3JVcVpPKy9mWmJMVm15UkZGUlVmRVdqNWFrKy9mdnk4WEZKY24rTFJhTDVzeVpvM0hqeHNsaXNXamd3SUZxMTY1ZGt1MnJWcTJxTld2V2FOU29VZnIxMTEvMTBVY2ZxWFhyMXVyVHA0L2MzTnlNZGlhVFNlZlBuNWVQajAraWF6NllUQ2JObmowN3lmdTgrdXFycWxtelpuSS9talR6OC9QVDJMRmpuNnFQZnYzNjZlalJvNUlvT0FBQUFMem9LRGdBR1dUZnZuMHltODJTSHI0NWxpdFhMaXNuQWdBQWVQWW1USmlndUxpNFpOdTgrZWFiOHZIeDBmVHAwNU50NStMaW9tM2J0aGtMWWJkczJWS1ZLMWZXd1lNSGpUYjE2dFZUL2ZyMVZhbFNKUzFldk5nNEhoc2JxMXUzYmlYNVFQekdqUnNhTUdDQXRtL2Zib3hncUZ1M2JvcWZ6OTNkWGFOSGoxWkFRSUNHREJtaXhZc1hhK2ZPblZxOWVyV2NuWjBsU1NkUG5sUnNiS3o4L2YwVDdTTTJOamJaaC83MTZ0WExzSUlEQUFBQWtKNG9PQUFaNUk4Ly9qQzJtVTRKQUFDOHFCNDlkSmNrczltc1hyMTZxWExseW1yWnNtVzhkalkyTnNhb2dLbFRwOHJXMWpiUmFaRnExS2loZGV2V2FmYnMyVnEyYkpsV3IxNGQ3M3hVVkpSbXpKaWhIRGx5eER0KzRjSUZtYzNtUk5lME9IMzZ0TnEwYWFOYnQyNnBjT0hDbWpScGtueDlmWi9vYzlhclYwK2xTNWRXbno1OVZLMWF0WGlmZSszYXRaS2tJa1dLSkhxdGk0dUxkdTdjbVdUZjl2WjhiUU1BQUVEbXdGK3VRQVl3bTgzYXQyK2ZzVis1Y21VcnBnRUFBSGcrVEpvMFNldldyZE85ZS9mVW9rVUwyZHJhSm1nVEV4T2pQWHYyYU0rZVBUcHo1b3hHalJvVjcrRzk5SENLSVVtcVdMR2lmdnJwSitQNG5UdDNrbHhESVRRMFZKSVNIWFZhdUhCaHZmTEtLM3JycmJjMFlNQUF1YnE2cHVuenZmVFNTMXF3WUVHOGFaTk1KcE9DZzRNbFNUTm56bFREaGcwVDdmL3hLWmdBQUFDQXpDcmhYL2dBbnRxUkkwY1VHUmtwNmVFOHR2OTMvbUFBQUlBWHpZWU5HelJqeGd4NWUzdHJ3b1FKaVJZYkpNbkp5VWsvL3ZpakdqUm9vRFZyMXVpamp6N1N6WnMzMDNUUGpoMDdhdHUyYmJweTVZcXhSa0pnWUtDV0xsMHFiMjl2N2QyN1YxV3FWSkdEZzRNV0xGaWc0Y09IcDduWThJaWRuVjI4ejdadzRVS0ZoWVdwVnExYUNnc0wwMmVmZlJadkFXb0FBQUFnSzZIZ0FHU0EzYnQzRzl2VnExZTNZaElBQUFEcjI3aHhvM3IxNnFWY3VYSnA1c3laOHZEd1NMYTlvNk9qeG84ZnJ3NGRPdWpJa1NOcTFhcVZ6cDgvLzhUM2RYSnlVbVJrcE5xM2I2OTc5KzVwd29RSnFsR2pocjc2Nml0MTc5NWRGb3ZGbUs3STBkRXhUWjh0T1dGaFlab3laWW84UFQwMWJ0dzQ5ZXZYVHp0MzdsU0xGaTIwYTljdVdTeVdkTDhuQUFBQVlFMU1xUVJrZ01jTERxemZBQUFBWG1UcjFxMVQ3OTY5NWV6c3JCOSsrRUdGQ2hXS2R6NHlNbEwzN3QxTFVJU3dzYkZSLy83OTVlTGlvcWxUcCtyOTk5L1hnZ1VMVkxSb1VhUE4zcjE3VmFaTW1VVHZhN0ZZOU50dnYyblVxRkc2ZS9ldVJvd1lvUVlOR3FoQmd3WUtDQWpROE9IRDFiaHhZMDJjT0ZIbHlwVkw5ODk5OCtaTm85QXhjT0JBdWJtNXFWMjdkc3FWSzVlR0RoMnE5dTNiSzNmdTNES1pUSXFOamRYSWtTTmxaMmRuVE1ka05wdGxNcGxrTnBzVkhSMHROemMzZmZYVlYrbWVFd0FBQUVoUEZCeUFkSGIrL0hsZHZYcFZrdVRxNnFwU3BVcFpPUkVBQUlEMW5EbHpSczdPenBvMWE1WmVlKzAxU2RLb1VhTVVHeHNyWjJkbkhUcDBTSEZ4Y1VrV0RqNy8vSE01T2pwcTU4NmRLbENnUUx4enhZb1ZVL2Z1M1kzOXFLZ285ZTNiVjNmdjNsV1RKazEwNHNRSnZmTEtLNW84ZVhLOHRSM2VmZmRkbFN4WlV0MjZkVlA3OXUwVkdocXF2SG56cHV2bkRna0owVC8vL0tPV0xWdXFXYk5teHZGR2pScXBXclZxV3JObWpUWnQycVJMbHk0cEtpcEtDeFlzU0xhLzk5OS9QMTN6QVFBQUFCbUJnZ09Remg0ZjNWQ2hRb1VrNXljR0FBQjRFWFR2M2wwZmZQQkJ2TVdhLy8zM1gyM2V2Rm5TdzhXU216UnBvdGF0V3lmWlIrZk9uZlh4eHg4YjB4OUpVbzhlUFdReW1aUS9mLzU0YlJzMWFpUkppbzJOMVlNSEQ5UzhlZk5FcDBzcVdyU29saTFicG1QSGpxVjdzVUdTV3JWcXBSczNidWl6eno1TGNDNVhybHhxMDZhTjJyUnBZeHl6V0N5S2pZMlYyV3lXeFdLUjJXeVc5SENraDQyTlRZWk0rUVFBQUFDa053b09RRHA3dk9CUXVYSmxLeVlCQUFCNFBqeGViSkNrR1RObXlHdzJLelkyVms1T1RxbnE0L0ZpZ3lUbHlaTW4yZmJObXpkUHNjL3MyYk9uK3U4MVoyZG5uVHg1TWxWdHBZZUxSd2NHQnFhNlBVVUZBQUFBWkFXOGVnMmtvN3QzN3hwZlJHMXRiVldoUWdVckp3SUFBSGcrMmRyYXBycllBQUFBQUNCem9PQUFwS05kdTNZWjI2VkxsNWFycTZzVjB3QUFBQUFBQUFEQXMwUEJBVWhIZi96eGg3SE5kRW9BQUFBQUFBQUFYaVFVSElCMEVoTVRvd01IRGhqN1ZhdFd0V0lhQUFBQUFBQUFBSGkyS0RnQTZlVEFnUU15bVV5U3BFS0ZDaVZZSEJFQUFBQUFBQUFBc2pJS0RrQTYyYjkvdjdGZHJsdzVLeVlCQUFBQUFBQUFnR2VQZ2dPUVRnNGVQR2hzbHkxYjFvcEpBQUFBQUFBQUFPRFpvK0FBcElNYk4yNG9MQ3hNa21ScmE2c3laY3BZT1JFQUFBQUFBQUFBUEZzVUhJQjA4UGgwU241K2ZuSndjTEJpR3Z3Lzl1NDhMTXA2Ly8vNGl4MUVqM3RxS2lvdW1PYU9obG1hdWRWSjArUEpKYzJsT3RsSk05UXlqOVhKSlNxWFVvKzc5WFBMZmNrdGNkZHlpVVJNamZLSWlCdUJnanVnN016OC91RExITVlaWUVSd0ZKNlA2K3Jxbm50OUQ0d285K3YrdkQ4QUFBQUFBQUFBSGp3Q0I2QUEwRTRKQUFBQUFBQUFRSEZINEFBVWdPd2pIQWdjQUFBQUFBQUFBQlJIQkE3QWZUcDc5cXdTRXhNbFNXNXVidkx4OGJGelJRQUFBQUFBQUFEdzRCRTRBUGNwZXp1bEZpMWF5TUhCd1k3VkFBQUFBQUFBQUlCOUVEZ0E5K25FaVJPbTVlYk5tOXV4RWdBQUFBQUFBQUN3SHdJSDRENFlEQWFGaG9hYVhqTi9Bd0FBQUFBQUFJRGlpc0FCdUE5Ly9QR0gwdExTSkVrVktsVFE0NDgvYnVlS0FBQUFBQUFBQU1BK0NCeUErNUI5L2daZlgxODdWZ0lBQUFBZ041R1JrYnB3NFlMWnVzT0hEK3ZRb1VObTY1S1RreFVZR0tqejU4L25lSzQ3ZCs0VVNvM1dYTHAwU1JzMmJMQ29QYitTa3BJMGYvNTgvZjc3Ny9kMW5waVlHQVVIQnlzakk4TnMvZjc5KzdWeDQwYlQ2N3UzMzZ0ang0NXA3dHk1K1Q3K1FkVjUvdng1TFYrK1hILysrV2UranYvcHA1OXkvUjd2MmJOSDI3ZHZ6Mjk1ZUVoY3VuUkp5NVl0SzVSejM3NTlXd3NYTHRUaHc0Y2xaWDcyczNka3VCZHhjWEdhTld1V0RodzRrSy9qRFFhRFJvOGVyWkNRa0R6M0RRc0wwNGdSSTNUa3lKRjhYUXZBdzRmQUFiZ1AyUU1IMmlrQkFBQ2dPUEwwOURRdDM3NTkyNDZWNUc3QmdnWHEwcVdMMlUzZE9YUG1hTnEwYVdiNzNicDFTNk5HamRMKy9mdXRubWY1OHVYcTFLbVRJaUlpVE90dTM3NnRCUXNXMlB6ZnVuWHJiSzc3NU1tVEdqdDJiSUhkak51NWM2ZW1UNSt1b0tDZyt6clArdlhyTlhEZ1FPM2N1ZE5zL2ZMbHl6Vmx5aFRUNnc4Ly9GRCsvdjY2ZWZObXZxNXovUGh4elpzMzc2R3FjK3ZXclJvd1lJRE9uRGxqV2hjYUdxclBQdnRNWVdGaDkxeGplbnE2Um84ZXJZOC8vampIZlJZdVhLajU4K2ZiZEw2TWpBemR1WFBudnY1TFQwKy81L2VCdkFVRUJDZ2dJS0JRYnE0bkppYUo2cG04QUFBZ0FFbEVRVlJxeXBRcDJyMTd0eVJwM3J4NTZ0Mjd0Nzc0NGdzbEppYmUwN2tTRWhJMGUvWnNIVHg0TUYrMUhEMTZWRnUyYkxFcGNMaHk1WXEyYjkrdXFLaW9mRjBMd01QSDJkNEZBSStxNU9Sa25UNTkydlM2UllzV2Rxd0dBQUFBc0kvYXRXdWJucWdORFEzVjAwOC9iZWVLTEtXa3BHalhybDFxM0xpeGF0YXNlVi9ucWx5NXNtN2V2S25YWDM5ZHk1Y3ZWNDBhTlhUNzltMkw0Q0kzZGVyVVVhOWV2ZTZyanZ6YXNHR0RuSnljMUxObnovczZ6N1p0MjFTNmRHazkvL3p6WnVzTkJvUFpheDhmSDAyYk5rMGhJU0g2NnF1dnpENGZxMWV2MXFSSmszSzlUbnA2dXRMUzB0UzBhZE5jOS92TFgvNWk5V25zZ3FqemJwczJiZEx2di8rdUtsV3E1RnFUclg3OTlWZkZ4OGZycFpkZUtwRHo3ZHExU3lOR2pMaXZjM3o1NVpmMy9SbUJKWDkvZiszZHUxZno1czFUcTFhdEN2VGNibTV1a3Y0M1d1ZmYvLzYzU3BjdXJXKysrVWI3OXUzVGxpMWJWS0pFaVFLOVprNENBd01sU1MrODhNSUR1UjZBaHd1QkE1QlB4NDRkTXkzWHFWUEg3TWt1QUFBQW9Manc5dlkyTFI4K2ZGai8vT2MvN1ZpTmRkdTNiMWQ4Zkx4ZWVlVVZoWVdGNmVlZmY1WWtYYjU4V1dscGFWcTRjS0ZwMzRTRUJFa3lhOFBUc0dGRCtmbjVTWkk2ZHV5bzhlUEg2OU5QUDlVYmI3eWhsU3RYcWxLbFNtYS9IK1RtalRmZXlOZElrSU1IRCtiNjlMMm5wNmRlZSswMVNkTHUzYnMxZXZSb3Evc2xKU1ZKa2pwMTZtVHp0VC84OEVQMTY5ZlA5UHJFaVJNNmUvYXMrdmZ2TDNkM2Q3TjlEUWFEbkp5Y1RLK0hEQm1pQmcwYTZQMzMzemQ5dlpvM2J5NUpldXFwcHpSaHdvUmNyNzEvLzM3dDNMa3p6LzFjWFYwdDFoVlVuZGxGUjBmcjU1OS8xc3N2djZ5U0pVdm1XcE90ZHUzYUpTY25KOVd2WDE5TGxpeXh1cytWSzFlVW1wcWE0L1pXclZxcFFZTUdadXU2ZCsrdTJyVnJXK3c3Wjg0Y1ZhMWFWVDE2OUxEWUZoa1pxZlhyMStmalhVQ1NSbzhlYlJwaGtKdWdvS0E4UTdRMWE5Ykl4OGZINW10N2VIaElrbW1lU1dkblo0MGFOVXJQUFBPTUxseTRZQW9iUWtKQ3RIZnYzbHpQbGRVMjd1alJvM21HZ2gwNmRGRExsaTFOcnhNVEU3VnQyemJWcjEvZjdPOEhBTVVIZ1FPUVQ5bmJLVm43aHlnQUFBQlFIRHo5OU5NcVVhS0VFaE1URlJzYnE2Q2dvSWR1bE1QaXhZdFZwa3dadmZ6eXk5cTZkYXRtelpvbEtYUFVzaVRUYTBreUdvMlNNbS93Ly9MTEw1S2svdjM3bXdJSFNlclRwNC9PbkRtak5Xdlc2TlNwVTZwVXFaTE5EeUE1T3VhdnMvR3VYYnUwYTlldUhMZVhMMS9lRkRoVXIxN2Q2Z2lLVFpzMktUVTFWYSsrK3VvOTFWR25UaDJ6MTRzWEw1YURnNE1HRGh4b3NXOWFXcHJGemY5bm5ubEc2OWF0MC9mZmYyLzJ1MU90V3JWVXExWXRKU2NuNXppSHdxVkxsN1I3OTI1MTdOZ3h4L3JjM2QzTndvT0Nyak83cFV1WHltQXdLREF3MEt4TlUxYjk3Ny8vZm81ZjI3Smx5K3JISDM4MFc1ZWFtcXF0VzdlcVk4ZU91bjc5dW1iTW1HSDEyS3pQYWs3YlAvendRNHZBb1ZPblRsYURwVysvL1ZaZVhsNTYrKzIzTGJZRkJRVVJPTnlIbEpRVUpTVWw2ZDEzMzgzM09VSkNRaFFjSEd3MkN1ZkhIMy9VeUpFamJUcCs0OGFOcGhFRzJYM3h4UmRxMzc2OVdyWnNxZFdyVitkNmpxeWZnK0hoNGJuT1p5TkpYbDVlWm9IRHBrMmJGQjhmcjZGRGg5cFVMNENpaDhBQnlDZm1id0FBQUFBeS9lMXZmOU9LRlNza1NkT21UVlBqeG8wTDdPbnYrM1h3NEVHRmhZVnB5SkFoOHZEd1VLOWV2VXczNHdjTUdLQTdkKzVvdzRZTnB2MWpZbUxVcmwwN2ZmREJCeG84ZUhDTzUvM1h2LzZsVjE1NVJmWHIxeS8wOXlCSm4zNzZxZFVuMHJOa3Y4bGR2MzU5aS9rQTl1M2JwKysrKzA2REJ3L1cyTEZqODExSGRIUzBkdS9lclU2ZE9sbHRUNVdhbW1wMXRJR1hsMWVPTjB3SERoeW8zMzc3TGRmcjV2YVExL3o1ODlXK2ZmdENyL1B5NWN0YXMyYU42dGF0cTlhdFc1dHRPM2Z1bkE0ZE9xVFdyVnZMeTh2TDZ2SFdRcW05ZS9mcTFxMWI2dE9uajlxMGFhTVRKMDVZUGZiVlYxOVZZbUtpTm0vZWJIVTdIaTdEaHcvUDk3Rno1ODVWY0hDdzJicjA5SFFsSlNYcDJXZWZWZlhxMVhNOGR2MzY5YXBVcVpLZWZmWlpxOXZyMTYrdlBuMzZtSTFZc2lZcUtrb2RPblJRdjM3OWNwMWI1RzRHZzBITGx5K1hKTFZ1M2RxbUVSOVp3Y3E0Y2VNMGNlSkVTZEtrU1pOb3h3UTh3Z2djZ0h5SWk0dFRkSFMwSk1uRnhVVU5HemEwYzBVQUFBQ0EvZlRvMFVPN2QrL1dsU3RYZE9mT0hZMFpNMGFqUm8yeTJzN2xRVElhamZycXE2OGtxY0NEQVdkbjV3Y1dOa2ladjNma3Q0MXJmSHk4Sms2Y3FOS2xTNnQvLy82NmNlTkduc2M0T0Rpb2JObXlGdXRuenB5cGpJd01kZTNhVmNIQndSWlB5V2M5aVo5WHU1aWdvQ0N6ZnZMUFBmZWMxU0RrKysrLzErTEZpN1YxNjFhTGJURXhNUm8wYUpEVjh4ZEduVk9uVGxWeWNySSsvL3h6TlduU3hHeS96WnMzNjlDaFEzcmxsVmZ1cVYxVlZvdWtyRkZCdDIvZjFxVkxseXoyUzBwS1VrcEtpc0xEd3kyMlZhbFNSYVZLbGJMNW1pZzhWYXRXdmUrZkN4VXFWRkQ5K3ZWTmN6Sms5L2UvLzEwdnZ2aGlqc2Z1M2J0WE5XdlcxTGh4NCs2cmh2d0tEQXpVMmJObkpXV0dvQzFhdE1oejNvakxseTlyLy83OWF0YXNtV3JWcWlVcDgrc0k0TkZGNEFEa1EvYW5EUm8xYWlRWEZ4YzdWZ01BQUFEWVY4bVNKZlgrKys5cnpKZ3hraktmOWg0elpveWVmdnBwdFc3ZFd0N2UzcXBVcWRJRHIydkxsaTBLQ3dzenZVNU1URFRkREpNeWIrNm1wS1RvOTk5L042MjdmdjI2cE15YllOblgxNmhSUXovLy9MTlNVMU5ONjN4OWZSK0pHMk1mZmZTUkxsKytMTW4ydVJzOFBEd3NucllQQ3dzelBXSHY2dXFxU3BVcXFXL2Z2bWI3ckZxMVNtWExsbFd6WnMyMGJkczIrZm41Nllrbm5yQTR2N096K2UySXBLUWt4Y2JHV3V5WGtKQWdvOUZvZGR1VksxZXMxbDRZZGU3WXNVT0JnWUhxMXEyYlJkaVFYNy84OG92cGEremc0Q0FwczUxT2J2T2dkT3ZXeldMZGpCa3pyTjZFenFtOVUxSlNrZzRjT0dBMWJMbDdNbTNjbTZ5ZmdSY3VYTkMyYmR2eWRZNSsvZnFwZCsvZStUcTJaTW1TRm5QRUdJMUdHWTFHaTgrQzBXak1zWlZaMW5xajBhajA5SFNMN1U1T1RxYlBiSmIwOUhTejluU1NMUDdjV1hQZ3dBSHQzNzlmUFhyMFlLSnlvSWdnY0FEeWdYWktBQUFBZ0xuR2pSdHIxS2hSbWo5L3ZoSVRFM1huemgzdDNyM2JwZ2xVc3pScTFFaFRwa3dwa0hwdTNicWx5Wk1ueTlIUjBYUVROVHc4WEgzNjlMSFk5NVZYWHJGWXQyVEpFck1KZXVmUG42L3g0OGZyMXExYnBuWFRwazB6QlE1WHIxN1ZOOTk4azJkZFVWRlIrc3RmL21KNi9kdHZ2Mm43OXUwNTdoOFpHU2twODRiM3VYUG44angvcDA2ZDFLSkZDN082ZCsvZUxRY0hCMzM5OWRkNUhpOUppeFl0TWd0bXBNd2IwZVBIanpmMWRwZWttalZyNmwvLytwZlpmcXRXclZMRGhnM1Z2MzkvYmR1MlRaMDZkVExOTFpHYjMzNzd6ZUpjVXVia3RlbnA2VmEzV2J0WldsaDFPam82cW5idDJ2cmtrMC95ZkMrMm1qbHpabzdieG84ZnJ5ZWZmTkwwK3BOUFBsRktTb3FtVHAxcVdoY1dGcFpyUGM4OTk1elY5azVMbHk1VjVjcVYxYVZMRjR0dDBkSFIrYjVSYnF1UFAvN1k1a25XSDRRdnZ2aWl3SCt2ajR5TXRPbm5nVFZkdTNaVm1USmxyRzVMVFUwMVRlaWNuWWVIaHh3ZEhWV3FWQ25GeDhlYmJkdTVjNmVtVDUrdUNSTW1tTTFGczJMRkNuMzIyV2U1MXJKczJUSXRXN2JNWXYyMGFkUDAwa3N2bWExYnZIaXhMbDY4cUhMbHl0azBpZ3BBMFVYZ0FPUURnUU1BQUFCZ3FWT25UdkwyOXRiWFgzK2Q1MFNqaFczeTVNbTZmdjI2Qmc4ZWJBb09mSHg4dEduVHBueWRyMXExYWxxNWNxVXlNakwwKysrLzY2T1BQakxiZnZQbVRYMzMzWGR5Y1hHeGVIby91K1RrWkxQQTRmVHAwMXE4ZUhHZTEvLzU1NS8xODg4LzIxUm5WdUN3YnQwNlRaOCtYVkxtRS9SMzN5RE1TZmEyS0ZtV0xGbWk0OGVQcTFXclZqcHk1SWpWNHhJU0VwU2NuR3kxRlZOZTJyZHZiM1ZDNUlVTEYyckdqQmtXa3kxTG1VK1IzMzNUdkREcXpNaklVSnMyYmVUbjV5Y25KeWVyTjN5elJyN2tkRU00T3pjM04yM2R1bFhIamgyVHI2K3ZqaDQ5YXJHUHQ3ZTNHalZxWkhydDd1NHVGeGNYczNVcEtTbFd6NThWdHZUczJWUFBQZmVjeGZiVnExZkwyOXRiSDN6d2djVzJvS0NnUWc4Y2lvTzJiZHZtT0I5SGZtU0ZwaDkrK0tIVjdXdlhybFdUSmsxVXZueDVpNSs5aXhjdjFvVUxGMVNoUWdXejlVMmFOSkcvdjc4dVhyeW9UWnMycVUyYk52TDE5YzIxampWcjFpZ21Kc2JpWEpHUmtabzllN2FxVmF1bTd0MjdhODZjT2FadFY2OWUxZWpSbzlXNWMrYzg1NDRBVURRUU9BRDM2UHo1ODRxTGk1TWtsU2hSd3U1OWFRRUFBSUNIU2UzYXRUVjM3bHlkUFh0V216WnRVbXhzckdKalkzTnNmMU5ZYnQ2OHFZNGRPK3JGRjE4MEJRNGVIaDU2NG9rbmRPdldMVk1QLzd5VUxsMWFIaDRla21UcWszL3o1czBjOTdkbHN1bkV4RVRUNjE2OWV1WGFSaVE5UFYySmlZa3FVYUpFcmtGR0ZpY25KMG5TaGcwYjlPbW5uOHJMeTB0VnExWlZjSEN3V1l1bzNDUWtKRmlzVzdObWpSbzFhcVIzM25rbnh4djVXU0dGdFVtYTg3SnIxeTZyTFg3UzA5T1ZscFptZFZ2MlVReUZXZWV1WGJzMFlzUUltL1lkTldwVW52dE1telpOQ3hjdVZPZk9uZFcwYVZPcmdjUGRrcE9UYlo3REkydmtoN1U1QVBCb1NrcEtraVQ5N1c5L004MXpJRW0vL3Zxcjl1L2ZiL29aVmFsU0pjWEZ4U2twS1VrZUhoNEtDUW5SaVJNbjFMbHpaOVdwVThmc25JMGFOVktqUm8yVWtwS2lBd2NPNk5xMWF4bzZkR2lPTlp3K2ZWb3paODVVczJiTjlOUlRUNWx0aTQ2T1ZuSnlzaVpPbktnLy92akRiRnVwVXFVVUV4T2pxVk9ucWwyN2RvOUVHem9BOTRmQUFiaEgyWjlTYU5teXBSMHJBUUFBQUI1ZXRXdlgxdnZ2djIrMzZ3OGFORWoxNjlmWHhZc1hMYllGQkFUb2h4OStzT2s4bjMzMldiNzdxVnN6YWRJa3M5Y09EZzY1QmdtN2QrL1dpQkVqTkdYS0ZIWHYzdDJtYXl4Y3VGQlRwa3hSeFlvVnRYRGhRczJjT1ZNR2c4RnE2NmljWk4zQXpOS3RXemY5OWE5LzFkV3JWM004Sm1za2VMMTY5V3kranBSNTQ3Tng0OFpXNTVmWXZuMjcxcTFicHdVTEZwaXR2M256cGpadTNLakJnd2ViVGRKYkdIWDYrUGhZRFJKMjd0eXBreWRQNnIzMzNqUDdIczZkTzFlVktsWFMzLy8rOXh6UDE2VkxGL1hxMWN2cVpOaVM5TlpiYjVuMTNMYzJ5Ylcxd0VXU0tkQ3lKYUN5aDg4Ly85emVKUlNhTFZ1MldMUTB5aTlmWDEvVFp6dHIxRXp2M3IzVnZIbHowejd6NXMwekN4eXFWYXNtU2JwNDhhSjhmSHcwZmZwME9UazVhZVRJa1RsZXg4M05UWU1HRGRMMDZkTzFiZHMyL2ZXdmY3WFl4MkF3S0NBZ1FKTDFVUll0VzdhVXY3Ky8yclJwWXhFNHVMdTdLeUFnUVAzNzk5ZUVDUlB5M1dvS3dLUGo0ZnpiQjNpSTBVNEpBQUFBZVBpMWJ0MWFrcXdHRGxMbTVLcFo3WWFzaVk2TzF2ang0d3VsdHZ5SWlZblIyTEZqTlhEZ1FLdVRHMmVYa0pDZ3h4OS9YSXNYTHpiMThIZDBkTlNHRFJ0c3V0YVhYMzZwME5CUXMzWERoZzJUZzRORHJqZnlEeDQ4S0VkSFJ6VnYzdHhzc3U2Y3BLYW1LaWtwU2NPSEQ1ZjB2eHZvMmY5ZnZueDVPVG82eXN2TFN4a1pHY3JJeUpEQllOQ0pFeWYwMDA4L0tUMDkzZXo3V0JoMWVudDc2KzIzMzdaWWYrellNYm01dVduWXNHRm02eGN0V3FRcVZhcFlQZWJ1T3U5V3QyNWQvZnZmL3paYlp6UWFGUkFRb09iTm01dTF4ZnJ6enovTjVobkprblZ6ZXQyNmRkcS9mNy9GOXBTVUZKMDdkMDVmZmZXVnhiYm82T2djYTBiZTVzNmRXMkR0NU1hT0hXc0tITEs2TE56ZEJpd3JpTW9hL2VMajR5TkpPblBtakk0ZlA2NWZmLzFWZ3dZTmtyZTNkNjdYR2p4NHNOYXZYNitBZ0FDMWJ0M2E0am9MRml6UWtTTkhOSGp3WUxQQUk0dXpzM091b3lOOGZYM1ZvMGNQYmRxMFNidDI3VkxuenAxenJRZkFvNDNBQWJnSEJvUEJMSzF2MHFTSkhhc0JBQUFBa0YvT3pzNXEyN1p0anR2RHc4TUw3ZHEzYjkrV3A2ZW4xUnZPT1FrTUROVHAwNmUxWWNNR1BmdnNzM3JublhmTUpvZk9idWpRb2VyYnQ2OHFWNjVzdGo2dm9DSkx5WklsTGRibFZXdHNiS3grK2VVWHRXelowdXJ4V1pLU2t1VHU3aTRIQndkdDNicFZZOGVPdGFrbWEzTVJTTktoUTRmVXIxOC8vYi8vOS85VXVYTGxRcWt6SjJGaFlhcGV2YnBOOWQ4dHAvTldxMVpOVFpzMjFhSkZpeFFRRUtBU0pVb29PanBhQVFFQmF0dTJyZG5FMWpkdTNGQ0RCZzBzZmkrTmpZMlZsRGtDdzlwMVVsTlRGUlVWcGVYTGwxdHN5NW9yQVBtelpjc1dpNjloYUdpb0Jnd1lvTEZqeDZwdjM3Nm05ZDI3ZDVlYm01dldybDFyOVZ3dUxpNm01YXcyWU9YTGx6ZmJKMnMwUmRabnVVR0RCcEl5SjVrUERnNVcxYXBWYldvSDV1N3Vyb2tUSitxTk45N1FlKys5cDRVTEY4clYxZFgwbm1iTW1LR21UWnZtT2xJaUx5TkhqdFNPSFR1MGF0VXFBZ2VnaUNOd0FPN0IrZlBuVGIwVHk1WXRhL0VQZUFBQUFBQ1BocFNVRksxYXRTckg3WVU1NThTS0ZTdTBhdFVxelo4LzM2d2RVRzdlZlBOTitmajRhTTZjT2RxMWE1Y09IanlvcDU1NlN2NysvaGJCZzZ1cnE4WHZLa2FqVVpzM2I3YnBXakV4TWJhOWtXeVdMVnNtZzhHZ3JsMjc1cnJmdm4zNzlQWFhYMnZxMUtscTBhS0Z4bzBiSjJkblo3bTZ1c3JOelUwdUxpNXljWEdSbTV1YkhCMGR0WExsU25YcjFrMDFhdFNRcTZ1cmFidXpzN05jWEZ3VUhoNnVmLzd6bi9ySFAvNmhqUnMzbXQya0xjZzY3M2JtekJuRnhNVGNVNXNxS2JORjFyUFBQaXQzZC9jYzk3bDA2WklDQXdQbDZ1cXFTWk1tNmRpeFk1S2toZzBibXUxWHJsdzVxMjIyTGw2OEtBY0hCd1VIQjF1OWpxK3ZyMXEwYUdIUnBrcktuRFQ2OWRkZnY2ZjNoUC9KdWttZlhWWlk0T1hsWmZiOWNIQndrSU9EUTY2ZmhTd1JFUkdxWHIyNjJZVHpVbVpyTVhkM2Q5TjF5NVVycHdZTkdtalBuajF5Y25MU3ZIbnpWS0pFQ1VuUzlldlhWYVpNR2RNOEwzZDcrdW1uTlh6NGNNMmNPVlBEaHcvWDlPblR0WG56Wm4zMjJXZXFXYk9tNXMyYloxT3RPYWxjdWJLKy9mWmJIdHdFaWdFQ0IrQWVaQi9kOE9TVFQ5cXhFZ0FBQUFEM0l5a3BTWk1uVDg1eGUwNzk4YTI1MTNEaTh1WEx1bno1Y3A0M3grOVd2MzU5elpvMVN5ZFBudFNNR1ROMDRNQUI5ZXZYVCszYXRkTUhIM3lRNjV3RVJxUFJhdS8xbk53OWgwTnVZbUppdEh6NWNwVXRXMWJkdW5YTGRkLzQrSGhGUjBjcklTRkJMVnEwVUtsU3BUUnc0RUNOR1ROR3p6NzdyTnEyYmF2MjdkdHJ3b1FKdW5yMXFrNmNPS0dqUjQrYXRZYzZmLzY4YXRXcXBmajRlTzNidDA4TEZpeFEyYkpsOC94NjVyZE9hK2JQbnk5SmV2SEZGM005VDNhcHFhbDY5OTEzMWJGalI4MlpNeWZIL1RwMzdxemV2WHRyN2RxMUtsMjZ0TUxEdytYdTdpNWZYOTg4cjVHUmthRVRKMDdvOGNjZnY2K2J3eWdZUnFOUmE5ZXVsYXVycTAzZnZ5eXZ2ZmFhMnJadHF5RkRodWpHalJzS0R3L1hDeSs4WUxGZlJFU0VIbnZzTWRQcjFOUlUwK1QyZ3dZTk1wdDNjdmJzMmRxNWM2ZCsrdWtucThHSWxObnFLeTR1VGt1WExsV1hMbDEwNWNvVjFhOWZYd3NYTGxTNWN1VnNyajhuclZxMXV1OXpBSGo0RVRnQTkrRGt5Wk9tWlFJSEFBQUE0TkZWcGt3WkJRY0g1N2c5UER3OHo1dlNVdVlUNjU5ODhvbSsrKzQ3bTY5OTd0dzV1Ym01cVVhTkdqWWZrMTNEaGczMTdiZmY2dkRodzVvOGViTDI3OSt2YTlldTZmdnZ2OCt4Vlkram82T09IajFxMC9sSGpScVY2OWZtYmhNbVRGQlNVcExlZWVlZFBJT0tySERtOGNjZmx5U3RYTGxTWjg2Y1VjV0tGU1ZsVG5pYzFaZStZc1dLV3JSb2tmcjE2NmNoUTRabysvYnRjbmQzMTlDaFE5V2tTUk85OXRwcldycDBxVTZkT21YMWFmMkNyRE83SlV1V2FPdldyV3JldkxtZWVlYVpQSytiSmFzUGY5Wjd6YzI0Y2VNVUh4OXZtcU9oYjkrK3BpZlZjeE1TRXFLYk4yK3FYYnQyTnRlRnd2T2YvL3hILy8zdmY5Vy9mMytMMFFrNU1SZ01PbmJzbUc3ZnZxMGhRNFpveDQ0ZE1oZ01hdE9talk0ZE82Yk5temVyVEpreXVuRGhnczZjT2FNK2ZmcEl5cHk3NWQxMzN6WDkyZDJ6WjQvZWZmZGQwL3dPWjgrZU5Sc05ZVTFhV3BxOHZiM2w2dXBxK2pOUXQyNWQzYmx6UnhVcVZMaWZMMFdPMHRQVEplWGR0ZzNBbzRQQUFiZ0gyUU9IdTRlekFnQUFBQ2dlYnQrK0xVbjY1cHR2RkJZV0pqOC9QN201dVVuS2JJZVRtK3ZYcnlzME5GUlBQUEdFbkozdjcxZHlQejgvZmYvOTkxcTNicDFhdEdpUjV3MjdyQnVQZVVsS1NySjU5TVhpeFl1MWI5OCsxYXhaVTRNSER6YXR6enIrN2hFQ29hR2hjbkp5a3BlWGwyN2R1cVZseTVhcFRaczJwdFpTTGk0dVNrbEpNZTN2N2UydGI3NzVSZ2FEUWU3dTdrcE9UdGFmZi82cDU1NTdUazgrK2FRbVRweW9NV1BHNlBQUFA5ZW5uMzVhS0hWbXVYWHJscjc2Nml1dFc3ZE9GU3RXekhIU2NSY1hGMU1yM3V5eUpoT3VVcVZLam5WbU1ScU5adk5EYk4yNlZXWExsdFZycjcyVzY0M2ZySGtaT25ic21PYzFyTW42YkRzNk91YnJlR1M2ZWZPbUprK2VySTBiTjZwT25UcDYvLzMzTGZaeGNYRXhmYjJ6aTQ2T1ZrWkdobXJVcUtIMDlIU3RXTEZDbnA2ZWV2SEZGeFVWRmFYVnExZEx5cnhCbjlWVzdlVEpreG85ZXJUT25qMnJOOTk4VTFXcVZGRkFRSURlZWVjZHpaZ3hRMjV1YmpwMTZwVGF0R2xqdGQ3SXlFaHQyTEJCR3pac1VHeHNyR3JVcUtGKy9mcHAvZnIxK3VHSEh4UVlHQ2cvUHo5MTdkcFY3ZHExSzlEd0lhdmxWRUdNb0FEd2NDQndBR3dVRXhPakd6ZHVTTXFjVUtsV3JWcDJyZ2dBQUFCQWZ0MjZkVXRObXpiTmNYdHVMWlgyN2RzbktiT2R5ZnZ2djYrMzNucExxYW1wS2xteXBGYXNXS0ZyMTY2cGRPblNGc2NsSlNYcDBLRkRTa3BLc21uMGhDMGNIUjFOVHpqbng1MDdkeFFRRUNCUFQwKzV1cm9xTmpaV3djSEJ1WDV0c3V6Y3VWTlRwa3lSazVPVFB2LzhjMVBvSWtuVnExZVhrNU9URmk1Y3FNaklTTG02dWlvcUtrcUhEaDFTbXpadDVPN3VycSsrK2txM2J0MlN2NysvNmJpNmRldHE3OTY5bWpKbGlsbXJHRW42OWRkZmRlREFBYVdscFpsR0Z2VG8wVVBIangvWDVzMmI5Y1liYjZoYXRXb0ZYdWZGaXhlMVljTUdyVml4UWdrSkNXclFvSUhtekptVDQ1eCszdDdlQ2c0TzFvZ1JJMVMyYkZsSm1VK08vL2pqajVLVWF3Lzc5UFIwYmQrK1hiTm56OWFGQ3hmVXZIbHpEUnc0VUhQbnp0VzhlZk0wZi81OHRXclZTbTNhdEZIanhvMVZ0MjVkbFM5ZlhnNE9EdnJsbDErMGUvZHUxYWhSUTg4Ly8zeGUzejVKMGkrLy9LS1ZLMWVhUmsvOC9QUFBrcVNxVmF2YWREeitKeU1qUThlUEg5ZjI3ZHUxZWZObUpTUWt5TmZYVjdObXpiSWE5dFd0VzFlQmdZRWFPWEtrNnRhdEt5bnorNS85YzdKcTFTcEZSRVJvMEtCQjh2VDBsSStQajBKRFE1V2NuQ3czTnplNXU3dHIwNlpOK3ZqamorWHU3cTZwVTZmcTVaZGZsaVQ5K2VlZldycDBxZHEzYjY5U3BVb3BQajVlZm41K2tqSS9qNkdob1FvS0N0S2VQWHNVRmhZbVNhcFRwNDZHRFJ1bW5qMTd5c1hGUlFNR0RORG16WnYxM1hmZktTZ29TRUZCUWFiOVdyUm9JUjhmSC9uNitzckh4OGZtcjlPd1ljT1VrSkFnRHc4UEpTY25LeVFrUko2ZW5tcmN1SEgrdi9nQUhpb0VEb0NON2g3ZHdCTWZBQUFBd0tQTHc4TkRJMGFNeUhIN3RXdlg5TzIzMzFyZDV1am9xTXFWSzJ2R2pCbHExcXlaSk1uTnpVMlRKMC9XMUtsVHRYUG5UaGtNQm92alhGeGNWTGx5WlkwY09WTDkrL2N2bURkeW56dzlQZlhUVHorWkhxNXlkWFZWdzRZTmN4MHRJR1cyZmZucXE2OWtNQmowNFljZld2U25MMWV1bk1hTkc2ZkZpeGRyMTY1ZHlzaklrSWVIaC96OC9EUnUzRGhKbVJOaGUzdDdtOTJBLytTVFQvVEpKNTlvMmJKbFNrMU50Ymp1WTQ4OXB2ZmVlOC9zU2UyeFk4ZnFyYmZlc2hvMkZFU2RLMWV1MUpJbFMxU2hRZ1g1Ky92cjFWZGZ6WFYweXFlZmZxcUpFeWZxeUpFanB2Zmc3T3lzOHVYTGE4Q0FBYWFidnRrWmpVWjkvZlhYMnJScGs2NWV2YXJTcFV0cjdOaXhHakJnZ0p5Y25OUzVjMmZ0M2J0WGE5YXNVVkJRa0ZuTEsyZG5aODJaTTBjbFNwU1FpNHVMeG93WmsrUEV3RkptTzdHU0pVdEtra3FXTEtrOWUvYVlQcS91N3U3cTNidTNXZTkvMk9iMjdkc2FQbnk0YnR5NG9lclZxMnYwNk5IcTFhdFhqdmNPUm8wYXBXdlhybW52M3IzYXRtMmJhWDJKRWlYVXBVc1g5ZTdkVzlIUjBhcFRwNDVaS09mbTVtWVdtclZyMTA2OWUvZldrQ0ZEekViUGZQVFJSMnJldkxrV0xWcWt5TWhJZGVqUXdSVFFEUjQ4Mk5TNnJGU3BVdXJaczZlNmQrOXU4ZGwwY25KU3o1NDkxYk5uVDRXR2htclhybDNhczJlUElpSWlGQkVSSVNsekl2WjdsZlg1ZFhSMFZPM2F0VFZtekJoVE9BZmcwVWZnQU5pSWRrb0FBQUJBMGVIbTVtYldXdWR1NGVIaE9RWU9ZOGVPbGIrL3YwVmJrWTRkTythN2xZMDlIVHAwU0ZMbXpUOWIrNmc3T2pwcTh1VEoycmx6cDk1ODgwMnIrL1RwMHlmWDBSZFZxbFJSdjM3OXpOYlZxMWRQYTlldXRiSHlUTzd1N2xiRGhvS3FjOVNvVVdyYXRLazZkdXhvVTZ1cE9uWHEzTk9jSGxKbWU1ekhIbnRNSGg0ZUdqMTZ0UHIwNldPYS9GZVNLWFRvM0xtejR1TGlGQlFVcE9QSGordk1tVE1xVzdhc25udnVPVW5TK3ZYclRlMnBjckpueng3VGNxTkdqWFRxMUNsbFpHUW9QVDFkcnE2dTlOTFBwOUtsUzJ2V3JGa3lHQXp5OWZYTjh5SEZhdFdxNWZrNThmSHgwYnAxNjNLZHY2TnMyYkttY094dUw3endnc1ZrMDgyYU5WUDc5dTFWc1dKRnRXM2JWcTFhdFRJTE1ITFN1SEZqTlc3Y1dCOTg4SUZpWTJOMS9QaHhKU1FrM1BORTBIUG16RkY2ZXJxTVJxT2NuSng0bUJNb2doeU11WTBUQldEeTl0dHZLekl5VXBJMFpjb1VOV3JVeU00VkFRQUFBQUNLRXFQUnlBMS9BTUFqalJnUnNFRmlZcUlwYkhCMGRMeW4vb1FBQUFBQUFOaUNzQUVBOEtnamNBQnM4UHZ2djV1VzY5V3JKMWRYVnp0V0F3QUFBQUFBQUFBUEh3SUh3QWJNM3dBQUFBQUFBQUFBdVNOd0FHeVFQWEI0OHNrbjdWZ0pBQUFBQUFBQUFEeWNDQnlBUEdSa1pDZ3NMTXowbWhFT0FBQUFBQUFBQUdDSndBSElRMWhZbUF3R2d5U3BldlhxS2xXcWxKMHJBZ0FBQUFBQUFJQ0hENEVEa0FmbWJ3QUFBQUFBQUFDQXZCRTRBSG40NDQ4L1RNdk0zd0FBQUFBQUFBQUExaEU0QUhuSUhqZ3d3Z0VBQUFBQUFBQUFyQ053QUhKeDRjSUZKU1VsU1pMS2xpMnJ5cFVyMjdraUFBQUFBQUFBQUhnNEVUZ0F1Y2crZndQdGxBQUFBQUFBQUFBZ1p3UU9RQzZZTUJvQUFBQUFBQUFBYkVQZ0FPU0NFUTRBQUFBQUFBQUFZQnNDQnlBSDE2OWYxNVVyVnlSSjd1N3VxbFdybHAwckFnQUFBQUFBQUlDSEY0RURrSU0vL3ZqRHROeXdZVU01T3ZMSEJRQUFBQUFBQUFCeXdoMVVJQWZNM3dBQUFBQUFBQUFBdGlOd0FITEEvQTBBQUFBQUFBQUFZRHNDQjhDS3hNUkVuVDkvWHBMazZPZ29IeDhmTzFjRUFBQUFBQUFBQUE4M0FnZkFpdkR3Y0JtTlJrbFM3ZHExNWVycWF1ZUtBQUFBQUFBQUFPRGhSdUFBV0JFZUhtNWFybGV2bmp3RlJhTUFBQ0FBU1VSQlZCMHJBUUFBQUFBQUFJQkhBNEVEWU1YcDA2ZE55M1hyMXJWakpRQUFBQUFBQUFEd2FDQndBS3c0YythTWFaa1JEZ0FBQUFBQUFBQ1FOd0lINEM1eGNYRzZldldxSk1uVjFWVTFhdFN3YzBVQUFBQUFBQUFBOFBBamNBRHVrbjMraGpwMTZzalJrVDhtQUFBQUFBQUFBSkFYN3FRQ2Q4a2VPREIvQXdBQUFBQUFBQURZaHNBQnVFdjJ3SUg1R3dBQUFBQUFBQURBTmdRT3dGM0N3c0pNeXdRT0FBQUFBQUFBQUdBYkFnY2dtMnZYcmlrK1BsNVM1b1RSMWFwVnMzTkZBQUFBQUFBQUFQQm9JSEFBc3NuZVR1bUpKNTZ3WXlVQUFBQUFBQUFBOEdnaGNBQ3lPWDM2dEdtWkNhTUJBQUFBQUFBQXdIWUVEa0EyWjg2Y01TMHpmd01BQUFBQUFBQUEySTdBQWNnbSt3Z0hBZ2NBQUFBQUFBQUFzQjJCQS9CL0xsKytyTVRFUkVsU2lSSWxWS2xTSlR0WEJBQUFBQUFBQUFDUERnSUg0UDh3WVRRQUFBQUFBQUFBNUIrQkEvQi9zZ2NPdEZNQ0FBQUFBQUFBZ0h0RDRBRDhId0lIQUFBQUFBQUFBTWcvQWdkQWtzRmdvS1VTQUFBQUFBQUFBTndIQWdkQVVsUlVsRkpUVXlWSjVjdVhWK25TcGUxY0VRQUFBQUFBQUFBOFdnZ2NBSm0zVTZwYnQ2NGRLd0VBQUFBQUFBQ0FSeE9CQXlEbWJ3QUFBQUFBQUFDQSswWGdBSWpBQVFBQUFBQUFBQUR1RjRFRGlqMkR3YUNJaUFqVGF5YU1CZ0FBQUFBQUFJQjdSK0NBWXUvOCtmUEt5TWlRSkZXcVZFa2xTcFN3YzBVQUFBQUFBQUFBOE9naGNFQ3hSenNsQUFBQUFBQUFBTGgvQkE0bzlnZ2NBQUFBQUFBQUFPRCtFVGlnMkR0ejVveHBtY0FCQUFBQUFBQUFBUEtId0FIRm1zRmcwTGx6NTB5dmZYeDg3RmdOQUFBQUFBQUFBRHk2Q0J4UXJGMjhlRkZHbzFHUzlOaGpqOG5OemMzT0ZRRUFBQUFBQUFEQW80bkFBY1hhK2ZQblRjdTFhdFd5WXlVQUFBQUFBQUFBOEdnamNFQ3hSdUFBQUFBQUFBQUFBQVdEd0FIRkdvRURBQUFBQUFBQUFCUU1BZ2NVYTlrbmpDWndBQUFBQUFBQUFJRDhJM0JBc1hYNzltM2R2SGxUa3VUazVLU3FWYXZhdVNJQUFBQUFBQUFBZUhRUk9LRFlpb2lJTUMxN2UzdkwwWkUvRGdDQTRtdkpraVZhdFdyVlBSOTM2dFFwclZxMXloVGk1K1Rnd1lQYXRHbFRmc3REUGx5NmRFbkxsaTBybEhQZnZuMWJDeGN1MU9IRGh5VkpNVEV4Q2cwTnpkZTU0dUxpTkd2V0xCMDRjQ0JmeHhzTUJvMGVQVm9oSVNGNTdoc1dGcVlSSTBib3lKRWorYm9XQUFBQWdOeHhoeFhGRnZNM0FBRHdQMHVYTHRYcTFhdnYrYmdEQnc1by9Qanhpb21KeVhXL1ZhdFdhY3FVS2ZrdEQva1FFQkNnZ0lDQVFybTVucGlZcUNsVHBtajM3dDJTcEhuejVxbDM3OTc2NG9zdmxKaVllRS9uU2toSTBPelpzM1h3NE1GODFYTDA2RkZ0MmJMRnBzRGh5cFVyMnI1OXU2S2lvdkoxTFFBQUFBQzVJM0JBc1VYZ0FBQUFpakovZjM5Sm1XRkFRWE56YzVNa1pXUmtTSkwrL2U5L2E4aVFJZnJ1dSsvMDhzc3YzM1BvY0Q4Q0F3TWxTUys4OE1JRHV5WUFBQUFBNjV6dFhRQmdMd1FPQUlEaUlERXhVVE5uenN4enYvajRlQ1VuSjJ2U3BFbTU3bGV2WGozMTdOa3oxMzErKyswM2kvWTQ1ODZkVTJKaW9tYk5tbVcydm1iTm11cldyVnVlOWNIUzZOR2pUU01NY2hNVUZLU21UWnZtdXMrYU5Xdms0K05qODdVOVBEd2tTV2xwYVpJa1oyZG5qUm8xU3M4ODg0d3VYTGlnRWlWS1NKSkNRa0swZCsvZVhNOTE1ODRkU1prakZmTDYvSFhvMEVFdFc3WTB2VTVNVE5TMmJkdFV2MzU5ZVh0NzIxdy9BQUFBZ01KQjRJQml5V0F3bUFVT3RXdlh0bU0xQUFBVW5wU1VGSnRhSlNVbEpjbkJ3U0hQZmR1M2I2K25uMzVhTzNic2tDUWRPM1pNa3JSbHl4WUZCd2VyWnMyYXVuejVzcjc1NWh1ejQ5TFMwbVEwR2kzV3Qydlhqc0FobjFKU1VwU1VsS1IzMzMwMzMrY0lDUWxSY0hDd0RBYURhZDJQUC82b2tTTkgyblQ4eG8wYlRTTU1zdnZpaXkvVXZuMTd0V3paTXMvUGxORm9sQ1NGaDRlYi9mdk1HaTh2TDdQQVlkT21UWXFQajlmUW9VTnRxaGNBQUFCQTRTSndRTEVVSFIxdGFnRlF2bng1bFN4WjBzNFZBUUJRT01xV0xhc1RKMDdrdVYvNzl1MzFsNy84UlpzM2I4NXozK0RnWUgzNTVaZG02eFl0V2lSSjZ0S2xpMmJPbktsWFgzM1ZiUHZRb1VOMTRzUUpCUVVGM1VQMXNNWHc0Y1B6ZmV6Y3VYTVZIQnhzdGk0OVBWMUpTVWw2OXRsblZiMTY5UnlQWGI5K3ZTcFZxcVJubjMzVzZ2YjY5ZXVyVDU4KzZ0ZXZYNjQxUkVWRnFVT0hEdXJYcjU4Ky92aGptMnMzR0F4YXZueTVKS2wxNjlZMmpmaklDbGJHalJ1bmlSTW5TcEltVFpwRU95WUFBQUNnZ0JBNG9GaWluUklBQVBuWHNtVkwvZmJiYjVJeWc0Yi8vT2MvV3J0MnJYeDhmT1RrNUdUbjZvcVBxbFdycW43OSt2ZDFqZ29WS3FoKy9mcW1PUm15Ky92Zi82NFhYM3d4eDJQMzd0MnJtalZyYXR5NGNmZFZRMzRGQmdicTdObXpraVJIUjBlMWFOSEMxTW9wSjVjdlg5YisvZnZWckZrejA3OEJxMWF0V3VpMUFnQUFBTVVGZ1FPS0pRSUhBRUJ4bEo2ZW5xOTlIQjBkNWVqb2FQYmEzZDFka2t3Qmc2dXJxOXpkM1JVWEY2ZHIxNjVabk9QT25Uc3lHQXltRzhSM283M2h2UnN6Wm93azZjS0ZDOXEyYlZ1K3p0R3ZYei8xN3QwN1g4ZVdMRmxTdDIvZk5sdG5OQnBsTkJyTlBpOVo2N05HbDk0dGE3M1JhTFQ2K1hOeWNwS0RnNFBadXZUMGRJdjVRUHIyN1p0bnpRY09ITkQrL2Z2Vm8wZVBQT2NpQVFBQUFIRHZDQnhRTEJFNEFBQWVwSDM3OXVtbm4zNVNiR3lzNHVMaUZCY1hsK2N4WGJ0MjFiQmh3d3FzaHZEdzhEem5TcmgwNlpJYU5teG9zYjV2Mzc2YU1HR0NUZGY1NFljZjlObG5uK1c0L2E5Ly9hdlY5YWRQbjdicC9QZnE3YmZmVm1Sa1pLR2NPejhXTEZnZ0x5K3ZBajFuWkdTa3hkd1l0dXJhdGF2S2xDbGpkVnRxYXFwcFF1ZnNQRHc4NU9qb3FGS2xTaWsrUHQ1czI4NmRPelY5K25STm1EQkJmbjUrcHZVclZxekk5WE1oU2N1V0xkT3laY3NzMWsrYk5rMHZ2ZlNTMmJyRml4ZnI0c1dMS2xldW5HN2N1SkhyZVFFQUFBQThPQVFPS0pZSUhBQUFEOEtCQXdjMGE5WXNpNmZBN2FGQ2hRcnk5L2RYZW5xNjVzNmRxeG8xYXFoNzkrNjVIaE1VRktTUWtCQlZxRkRCcG1zWWpVWTFhOVpNczJmUExvaVNZYU8yYmR2YU5FK0hyYkxtT2Zqd3d3K3RibCs3ZHEyYU5HbWk4dVhMVzB6eXZIanhZbDI0Y01IaU05T2tTUlA1Ky92cjRzV0wyclJwazlxMGFTTmZYOTljNjFpelpvMWlZbUlzemhVWkdhblpzMmVyV3JWcTZ0Njl1K2JNbVdQYWR2WHFWWTBlUFZxZE8zZk9jKzRJQUFBQUFBV1B3QUhGVGtwS2lxNWN1U0lwYzRoK1FUOWxDQUNBSksxZXZWcExseTYxZHhrbTVjcVYwOUNoUXlWSnAwNmQwcUZEaC9US0s2L29zY2NlczdwL2NuS3kxcXhaSTA5UFQ3MzIybXRXOXpFWURLWW4zQ2RObXFUdzhIQjE3OTVkLy9yWHYzS3Q1WVVYWGxERmloV3RQczBPKzB0S1NwSWsvZTF2ZnpON01PUFhYMy9WL3YzNzVlSGhJVW1xVkttUzR1TGlsSlNVSkE4UEQ0V0VoT2pFaVJQcTNMbXo2dFNwWTNiT1JvMGFxVkdqUmtwSlNkR0JBd2QwN2RvMTArZlJtdE9uVDJ2bXpKbHExcXlabm5ycUtiTnQwZEhSU2s1TzFzU0pFL1hISDMrWWJTdFZxcFJpWW1JMGRlcFV0V3ZYanZrWkFBQUFnQWVNd0FIRlRrUkVoR201Um8wYUZqMkdBUUM0WDl1MmJiTUlHenAxNnFUbm4zOWVWYXBVVWFWS2xleFVXYWEzM25wTCsvYnQwOXk1Y3pWKy9IaXIrOHlmUDE4eE1URWFOV3FVeXBZdGE3YnR5SkVqbWpObmpuNy8vWGRUeTUzdzhIRDUrZm5wdWVlZUsvVDY3OFdDQlF2c1hVS2gyYkpsaTBWTG8venk5ZlUxVFVDZDlUM3QzYnUzbWpkdmJ0cG4zcng1Wm9GRHRXclZKRWtYTDE2VWo0K1BwaytmTGljbko0MGNPVExINjdpNXVXblFvRUdhUG4yNnRtM2JaclhGbHNGZ1VFQkFnQ1Ryb3l4YXRtd3BmMzkvdFduVHhpSndjSGQzVjBCQWdQcjM3NjhKRXlia3U5VVVBQUFBZ1B3aGNFQ3hRenNsQUVCaHVuejVzdWJQbjI5Ni9lU1RUK3FERHo2d2U4aVFYZlBtemZYU1N5OXAxYXBWZXVtbGw5U3laVXV6N1NFaElWcXdZSUVhTjI2c2YvempIeGJIMzdoeFF5ZE9uRkRMbGkyVmxwYW13NGNQYTlHaVJYcmlpU2UwWThjT05XM2FOTmZySnlVbDZjS0ZDNmI5Zkh4OHRHYk5tb0o3ZzhYRTNMbHpMVm9hNWRmWXNXTk5nVVBXSENOM0IwM0p5Y21TSkU5UFQwbVozemRKT25QbWpJNGZQNjVmZi8xVmd3WU5rcmUzZDY3WEdqeDRzTmF2WDYrQWdBQzFidDNhNGpvTEZpelFrU05ITkhqd1lMUEFJNHV6czNPdW95TjhmWDNWbzBjUGJkcTBTYnQyN1ZMbnpwMXpyUWNBQUFCQXdTRndRTEZENEFBQUtFeHo1c3hSV2xxYXBNeS9aNlpPbldybmlxd2JPM2FzZnZubEY0MFlNVUpyMTY0MXRaNDVjK2FNaGcwYnB0S2xTK3Vycjc2U2s1T1R4YkZ0MjdaVmNIQ3czTjNkdFdEQkFoMCtmTmkwclZhdFdobzhlTERTMDlQbDdHejluNXFyVnEyU2g0ZUhldlRvSVVtcVdMRmlJYnpEb20vTGxpMm0rUmF5aElhR2FzQ0FBUm83ZHF6Njl1MXJXdCs5ZTNlNXVibHA3ZHExVnMvbDR1SmlXajU3OXF3a3FYejU4bWI3WkkybUtGbXlwQ1NwUVlNR2txUWRPM1lvT0RoWVZhdFcxWWdSSS9LczI5M2RYUk1uVHRRYmI3eWg5OTU3VHdzWExwU3JxNnZwUGMyWU1VTk5temJOZGFSRVhrYU9IS2tkTzNabzFhcFZCQTRBQUFEQUEwVGdnR0xuM0xsenBtVUNCd0JBUWJwMjdacCsvZlZYMDJ0L2YzODdWcE83aWhVcmF2cjA2WHJqalRmMHhodHZhTUdDQmJwNTg2YUdEaDJxbEpRVUxWbXlSRFZxMUxCNmJJa1NKWEk4cjQrUGoyclVxS0ZYWDMxVmZuNStHak5tak1VK08zYnNVTVdLRlcyNk9ZMmNaZDJrenk0ckxQRHk4cEs3dTd0cHZZT0RneHdjSE16VzVTUWlJa0xWcTFmWFgvN3lGN1AxTjIvZWxMdTd1K202NWNxVlU0TUdEYlJueng0NU9UbHAzcng1cHMvRzlldlhWYVpNR2F1QmxTUTkvZlRUR2o1OHVHYk9uS25odzRkcit2VHAycng1c3o3NzdEUFZyRmxUOCtiTnM2blduRlN1WEZuZmZ2dXRtalJwa3U5ekFBQUFBTGgzTks5SHNaTjloRU85ZXZYc1dBa0FvS2padlh1M2FibCsvZnFtbGpNUEt6OC9QMDJiTmsxLy92bW4rdlRwbzRFREI4cGdNR2pKa2lWcTFxeFp2cy9yN3U2dWwxNTZTWXNXTGRLc1diTUtzR0xreG1nMGF1M2F0WEoxZFpXdnI2L054NzMyMm11bXVRNXUzTGloOFBCd05XclV5R0svaUlnSXMwbkdVMU5UVmFwVUtVblNvRUdEekZwenpaNDlXODgrKzZ4U1UxTnp2TzZ3WWNNMGFOQWcvZlRUVCtyU3BZdkdqeCt2dW5YcmFzV0tGU3BYcnB6TjllZWtWYXRXY25OenUrL3pBQUFBQUxBZGdRT0tsY3VYTHlzbEpVV1NWS1pNR1ZOTEFBQUFDc0xKa3lkTnl4MDZkTEJqSmJZcldiS2txbFNwb2x1M2JpazFOVlZlWGw2bWxsRDM0eC8vK0lkNjlPaWgyYk5uNitqUm93VlFLZkx5bi8vOFIvLzk3My9WcTFjdmk5RUpPVEVZRERwMjdKaTJiZHNtS1hQMGljRmdVSnMyYlhUczJER05HemRPMDZkUGw3Ky92ODZjT2FQV3JWdExraElTRXZUV1cyOHBPRGhZa3JSbnp4N1RaTk5TNWtpTDdLTWhyRWxMUzVPM3Q3ZGNYVjExNWNvVlNWTGR1blhOemxQUTB0UFRKV1dPK0FBQUFBQlE4R2lwaEdLRitSc0FBSVhwK3ZYcnB1VTZkZXJZc1pMYzNicDFTOXUyYmRQYXRXdDE2dFFwbFNwVlN2NysvZ29ORGRXUFAvNm9BUU1HeU1mSFJ5Kzk5Skk2ZCs2YzY5K1pXVUcrdFJ1NDQ4ZVBWL2Z1M1MyZXRzL0l5T0NHYndHNmVmT21KaytlckkwYk42cE9uVHA2Ly8zM0xmWnhjWEhSN2R1M0xkWkhSMGNySXlORE5XclVVSHA2dWxhc1dDRlBUMCs5K09LTGlvcUswdXJWcXlWbGZuK2ZldW9wK2Z2NzYrVEpreG85ZXJUT25qMnJOOTk4VTFXcVZGRkFRSURlZWVjZHpaZ3hRMjV1YmpwMTZwVGF0R2xqdGQ3SXlFaHQyTEJCR3pac1VHeHNyR3JVcUtGKy9mcHAvZnIxK3VHSEh4UVlHQ2cvUHo5MTdkcFY3ZHExVTRVS0ZRcnNhNVhWY3FvZ1JsQUFBQUFBc0VUZ2dHS0Z3QUVBVUpqaTR1Sk15NVVxVmJKakplYU1ScU1pSWlKMCtQQmg3ZDI3VnlFaElVcFBUMWU1Y3VVMGRPaFFEUnc0VUdYTGxwVWtIVDU4V0lzWEw5YisvZnQxK3ZScFRaczJUWlVxVlpLdnI2K2VlT0lKTld6WVVJOC8vcmptekprak56YzM3ZDI3VjVMMWlaODlQRHowOU5OUEt6QXdVS0dob1NwWnNxUnUzcnlweU1oSU5XN2MrSUYrRFlxYWpJd01IVDkrWE51M2I5Zm16WnVWa0pBZ1gxOWZ6Wm8xUzU2ZW5oYjcxNjFiVjRHQmdSbzVjcVRxMXEwcktmTnAveDkvL0ZHUzFLUkpFNjFhdFVvUkVSRWFOR2lRUEQwOTVlUGpvOURRVUNVbko4dk56VTN1N3U3YXRHbVRQdjc0WTdtN3UydnExS2w2K2VXWEpVbC8vdm1ubGk1ZHF2YnQyNnRVcVZLS2o0K1huNStmcE15UkRLR2hvUW9LQ3RLZVBYc1VGaFltS1RPVUd6WnNtSHIyN0NrWEZ4Y05HREJBbXpkdjFuZmZmYWVnb0NBRkJRV1o5bXZSb29WOGZIems2K3Q3VDYzS2hnMGJwb1NFQkhsNGVDZzVPVmtoSVNIeTlQVGs4d2NBQUFBVUVnSUhGQ3NFRGdDQXdtUXdHRXpMam80UFIrZksxTlJVZGVuU1JaY3VYWklrT1RzN3EwMmJOdXJXclpzNmQrNXMwZVBlejg5UGZuNStpb3FLMHM2ZE83Vjc5MjZkT0hGQ2dZR0JDZ3dNbEwrL3Y1NTQ0Z2x0M2JwVkJvTkJucDZlR2o1OHVNcVhMNTlqRFZldlh0VjMzMzBuZzhFZ0J3Y0gxYXRYVDIrLy9YYWh2dStpTGo0K1hzT0hEOWVOR3pkVXZYcDFqUjQ5V3IxNjljcnhjemRxMUNoZHUzWk5lL2Z1TmJWUGtqSW5BTy9TcFl0NjkrNnQ2T2hvMWFsVHgyeXljemMzTjdQUFNMdDI3ZFM3ZDI4TkdUSkVWYXBVTWEzLzZLT1AxTHg1Y3kxYXRFaVJrWkhxMEtHRGV2VG9vZVBIajJ2dzRNRktUazZXSkpVcVZVbzllL1pVOSs3ZFRZRkVGaWNuSi9YczJWTTllL1pVYUdpb2R1M2FwVDE3OWlnaUlrSVJFUkdTcEdYTGx0M3oxeXFyN1pPam82TnExNjZ0TVdQR21BSTJBQUFBQUFYTHdXZzBHdTFkQlBDZ3ZQbm1tNlliTHJObnoxYnQyclh0WEJFQW9DanAyN2V2YVpURDZ0V3JWYnAwYVR0WGxHbisvUGs2ZCs2YzJyWnRxMmVlZVVabHlwUzVwK01URWhKMDRzUUpuVHg1VW0rKythWmNYRndrWlFZc0QwdXdVaHdkUFhwVUJvTkJ2cjYrQmZaOVNFeE1WSWtTSlFya1hGbEdqQmloaWhVcnFtM2J0dm1heURrMk5sYkhqeDlYUWtLQ2V2WHFaYlp0d1lJRm1qWnRtbjc0NFFmVnExZlA2dkhwNmVreUdvMXljbkxpOHdvQUFBQVVNZ0lIRkJ2cDZlbnExcTJicE13K3hGdTJiSkd6TTROOEFBQUY1MkVOSEFBQUFBQUFlQkI0eEFmRlJ0WWtnWkxrNWVWRjJBQUFBQUFBQUFBQUJZakFBY1VHOHpjQUFBQUFBQUFBUU9FaGNFQ3hjZkhpUmROeWpSbzE3RmdKQUFBQUFBQUFBQlE5QkE0b052Nzg4MC9UY3ZYcTFlMVlDUUFBQUFBQUFBQVVQUVFPS0RhaW9xSk15d1FPQUFBQUFBQUFBRkN3Q0J4UUxLU2xwU2syTmxhUzVPRGdvR3JWcXRtNUlnQUFBQUFBQUFBb1dnZ2NVQ3hrYjZkVXBVb1ZPVHJ5MFFjQUFBQUFBQUNBZ3NSZFZ4UUwyUU1ITHk4dk8xWUNBQUFBQUFBQUFFVVRnUU9LaGV6ek45Qk9DUUFBQUFBQUFBQUtIb0VEaW9Yc0l4eVlNQm9BQUFBQUFBQUFDaDZCQTRvRkFnY0FBQUFBQUFBQUtGd0VEaWdXSWlNalRjdTFhdFd5WXlVQUFBQUFBQUFBVURRUk9LREl1M0xsaXRMVDB5VkpwVXVYbHJ1N3U1MHJBZ0FBQUFBQUFJQ2loOEFCUlI3dGxBQUFBQUFBQUFDZzhCRTRvTWdqY0FBQUFBQUFBQUNBd2tmZ2dDS1B3QUVBQUFBQUFBQUFDaCtCQTRxOHFLZ28wM0sxYXRYc1dBa0FBQUFBQUFBQUZGMEVEaWp5R09FQUFBQUFBQUFBQUlXUHdBRkZXbkp5c203ZXZDbEpjbloyVnVYS2xlMWNFUUFBQUFBQUFBQVVUUVFPS05JdVhMaGdXbVowQXdBQUFBQUFBQUFVSGdJSEZHblo1MjhnY0FBQUFBQUFBQUNBd2tQZ2dDS04rUnNBQUFBQUFBQUE0TUVnY0VDUkZoa1phVm9tY0FBQUFBQUFBQUNBd2tQZ2dDSXRlMHVsYXRXcTJiRVNBQUFBQUFBQUFDamFDQnhRWkJrTUJrVkhSNXRlZTNsNTJiRWFBQUFBQUFBQUFDamFDQnhRWkVWSFI4dG9ORXFTSG52c01ibTR1Tmk1SWdBQUFBQUFBQUFvdWdnY1VHUXhZVFFBQUFBQUFBQUFQRGdFRGlpeW1MOEJBQUFBQUFBQUFCNGNBZ2NVV2RsSE9EQi9Bd0FBQUFBQUFBQVVMZ0lIRkZtMFZBSUFBQUFBQUFDQUI0ZkFBVVhXaFFzWFRNdTBWQUlBQUFBQUFBQ0F3a1hnZ0NMcDVzMmJTa2xKa1NTNXVibXBiTm15ZHE0SUFBQUFBQUFBQUlvMkFnY1VTZG5iS2RXcVZjdU9sUUFBQUFBQUFBQkE4VURnZ0NJcE9qcmF0TXo4RFFBQUFBQUFBQUJRK0FnY1VDUmR2bnpadFB6NDQ0L2JzUklBQUFBQUFBQUFLQjZjN1YwQVVCZ3VYYnBrV3E1U3BZb2RLd0drakl3TUdRd0dHUXdHR1kxR0dZMUdlNWYweUhKd2NKQ3pzN09jbmZuckN3QUFBQUFBNEdIREhSc1VTZGxIT0JBNHdCNVNVMU9Wa3BLaTlQUjBlNWRTWkRrNU9jblYxVlZ1Ym01eWNIQ3dkemtBQUFBQUFBREZIb0VEaXFUc2swYlRVZ2tQaXNGZ1VISnlzbEpTVXV4ZFNyR1FrWkdocEtRa0pTVWx5ZDNkWGU3dTdnUVBBQUFBQUFBQWRrVGdnQ0luTGk1T2FXbHBrcVFTSlVxb1pNbVNkcTRJeFVGR1JvWVNFaEpvbDJRbldVR1BwNmVuWEZ4YzdGME9BQUFBQUFCQXNjU2swU2h5bURBYUQxcDZlcnJpNCtNSkcrek1hRFRxOXUzYlNrcEtzbmNwQUFBQUFBQUF4UktCQTRvY0pvekdnNVNlbnE2RWhBUjdsNEZza3BPVEZSOGZMNFBCWU85U0FBQUFBQUFBaWhVQ0J4UTVUQmlOQjhWb05Pck9uVHYyTGdOV1pHUmtNSmNHQUFBQUFBREFBMGJnZ0NLSHdBRVBTbXBxS2svUlA4U1NrNU9Wa1pGaDd6SUFBQUFBQUFDS0RRSUhGRGtFRG5nUWpFWWpjd1U4QXBLVGsrMWRBZ0FBQUFBQVFMRkI0SUFpaDhBQkQwSjZlanFUUkQ4Q1VsTlQ3VjBDQUFBQUFBQkFzVUhnZ0NJbExTMU5OMi9lbENRNU9qcnFzY2NlczNORktLcVlIK0RSUWVnQUFBQUFBQUR3WUJBNG9FaUppb295TFRPNkFZWEZhRFFxTFMzTjNtWEFSdW5wNmZZdUFRQUFBQUFBb0ZnZ2NFQ1JRanNsUEFoTUZQMW9JWEFBQUFBQUFBQjRNQWdjVUtRUU9PQkI0QWIybzRXQUNBQUFBQUFBNE1FZ2NFQ1JRdUNBQjRFYjJJOFdKdmNHQUFBQUFBQjRNQWdjVUtRUU9PQkI0QVkyQUFBQUFBQUFZSW5BQVVVS2dRTUFBQUFBQUFBQTJBZUJBNG9NZzhHZzJOaFkwK3ZISDMvY2p0VUFBQUFBQUFBQVFQRkM0SUFpSXpZMjF0UmJ2MXk1Y25KeGNiRnpSVURCVzdWcWxiNy8vdnQ4SDc5Z3dRTDk4TU1QZWU2WGxwYW1qejc2U092WHI4L1hkYzZkTzZjclY2N2s2MWprWDBKQ2doSVNFbkxjSGhNVDh3Q3JzVjFxYXFvMmJOaWdrSkFRZTVjQ3dJcVltQmdGQlFYcHpwMDdGdHR1M2JxbG9LQWdzNGMrSGdaeGNYR2FOV3VXRGh3NGtLL2pEUWFEUm84ZWJkUFBwYkN3TUkwWU1VSkhqaHpKMTdWZ0c0UEJvTzNidCt2MzMzOHZsUE1mUEhoUUN4Y3VWRXBLaWlScC8vNzlwdVY3dFh2M2JzMmFOVXZKeWNuNU9uN2J0bTJhTld1V0VoTVQ4OXgzeG93Wm1qaHhZcjZ1QXdBQVVCZ0lIRkJrWExwMHliUk1PeVVVVmF0WHI5YkdqUnZ6ZFd4U1VwSldybHlwN2R1MzU3bHZSa2FHOXU3ZHE1TW5UOTd6ZGM2ZE82ZFhYMzFWa3lkUHprK1p1QThyVjY1VTY5YXRGUlVWWmJFdE9EaFlIVHQyMUpZdFcydyszNTA3ZCs3clAxdHYxQ1FsSlduczJMRmFzMmFOemJVQmVIRDI3Tm1qMTE5L1haR1JrUmJiVHA4K3JkZGZmMTM3OSsvUDkvbHYzNzZ0dUxpNFBQK3pGbmprSkNFaFFiTm56OWJCZ3dmelZkUFJvMGUxWmNzV213S0hLMWV1YVB2MjdWWi85cUxnWkFVN1U2ZE9MWlR6Nzk2OVcxT21URkZTVXBLaW9xTDA3cnZ2cW52Mzd2a0trdmJzMmFQWnMyZm5PN0JZdlhxMUZpMWFKRWZIdkg5ZER3b0swbzgvL3BpdjZ3QUFBQlFHWjNzWEFCUVU1bThBY25mdzRFRWxKeWVyUTRjT2hYb2RiMjl2UGYvODg5cTNiNS8yN3QxYjZOZkQvK3pjdVZOZVhsNnFWcTJheGJZV0xWcW9WcTFhK3ZMTEw5VzJiVnVWS1ZNbTEzUGR1SEZEclZ1M3ZxOTZldlRvUWZBRVFNbkp5YnAyN1pyRitrcVZLc25GeFVWOSt2UlJSRVJFbnVkcDFhcVZsaTFiVmhnbFdnZ01ESlFrdmZEQ0N3L2tlc2hiZ3dZTjFLVkxGKzNjdVZQSGpoMVQ4K2JOQy9UOGJtNXVraklmdXFoV3JacldybDJyVWFOR2FjQ0FBUm8zYnB6NjlldFhvTmZMU1d4c3JJNGNPYUlYWDN4Ujd1N3VEK1NhQUFBQUJZbkFBVVVHZ1FNZVpmSHg4VnEwYUZHZSt5VWtKQ2c1T1ZrelpzeklkYjg2ZGVxb2E5ZXVadXMyYmRva0p5Y25QZi84OC9kVmEwSkNndWJNbVpQclBpa3BLWEp5Y3RLK2ZmdHlmVHEwZGV2V2F0ZXUzWDNWZzB3WExselF5Wk1uTlh6NGNDMWV2RmhKU1VrVys5U3NXVlBYcmwzVG9rV0xyTjdFOFBYMVZhdFdyY3pXTlcvZVhNODk5NXpGdmx1MmJOSEZpeGMxZlBod2kyMEdneUhQejZnMVo4NmMwWUlGQzNMZHAwK2ZQbm1HSlFEeUp5MHRUVDE2OUxCWUh4Y1hKMGw2NzczMzVPcnFhcll0NjJmTnJGbXp0SFRwVW90ak4yN2NxRjkrK1VYLy9PYy9MYmI5OE1NUHFsZXZuaVNwWHIxNnVkN1F6ZjZ6SVNRa1JIdjM3czMxdldTTmhqaDY5S2dtVFpxVTY3NGRPblJReTVZdFRhOFRFeE8xYmRzMjFhOWZYOTdlM3JrZSsvL1p1Kyt3SnMvM2JlQW5Hd1JraUZKY09FQ3hmcTFhd1NLdXVtM2RlMVNGcW5Vak9KRTZRTVZSVkZCQkhDMm8xZUtvV2tkUm5CVUhnbWhkVlhHTHF3Z0lJcHRBOHY3QnkvTWpUWUNBWUFpY24rUHdPUExzS3hKSThsejNmVjFVZGg0L2ZveWhRNGNXdVU5dWJpNEFZTnk0Y2REVUxQeXJiSmN1WGVEcjYxdWk2K3ZwNlFISSt6MEFnR2JObXVIUW9VTUlDQWpBTjk5OEkreTNmdjM2WWtzbC9mUFBQd0NBRFJzMnlQek9GS1NycXd0WFYxZXBkUWNQSG9SRUlrR2ZQbjFLRkQ4UkVSRlJSY0dFQTFVYVREaVFLc3ZNekZTb1ZGTCtGOXppOXUzUW9ZTlV3dUhwMDZlNGZ2MDZPblRvQUJNVGs0K0tOU3NyQzMvODhRYzBORFNLN0pXaXBhV0ZTNWN1eWQwbWtVaVFsWlVGWTJOakpoektTSEJ3TU5UVTFEQm8wQ0NNR1RNR1NVbEpoZTc3NjYrL3lsMHZrVWhrRWc3Lys5Ly9NSG55WkpsOWI5MjZoZGV2WDh2ZGxwT1RVNnFFUTNSME5LS2pvNHZjcDN2MzdrdzRFSlVUZFhWMW1iOEJRRjR5TUQ0K0hzMmJONWQ1RDRtTGk4UHIxNi9Sc0dGRE5HN2NXTzQ1OHkxY3VCQVdGaGE0ZmZzMnRtM2JKclZmN2RxMU1XclVxRUpqKy8zMzM2WGkyYnQzYjVIUFJTS1JBQUFlUG55SVo4K2VGYmx2L2ZyMXBSSU9odzhmeG9jUEh6QnQyclFpajZPeUpSYUxrWkdSZ2JadDI4cDlIU3BLWGltakVTTkc0TUdEQjBVZWw1OW82TldyRjlUVTFLUzI1YytzMmJkdkh3NGRPb1FQSHo0VWVhN3M3R3dBd0tGRGg0cmNyM3IxNmxJSmg1eWNIT3pkdTVlZmo0aUlpRWlsTWVGQWxRWVREcVRLYXRXcXBWRDk2d0VEQnNEUTBCQzdkKzh1MGZuMzc5OFBBTEN6czhPaFE0ZXdZY01HaFk0TERRM0Z1WFBuaEd2UG5qMWIyRFowNkZDcDVaSjQ4ZUlGaGcwYlZxcGpTVlo2ZWpyKytPTVBkT2pRQVhYcTFGSFpZMWZYK1FBQUlBQkpSRUZVV3M3ZmZQTU5WcXhZVWVRKzFhcFYrMFRSRUZVOUdob2E4UER3a0ZtL2UvZHVSRVZGWWZMa3lXaldySm5VdHNqSVNKdzVjd1o5Ky9iRjhPSERpenkvdmIyOU1LT2hLQmN2WG9TZm54OVdyRmdCYTJ0cm1lMmpSNDh1dHJ6TnExZXYwSzFiTjR3ZVBSb0xGeTRzOXByNXhHS3g4QjdicmwwN3pKczNENmRQbnk3MkdBRHc4UEFRbXZldVhyMmE1WmhLcVczYnRuSm56eWtxSUNCQVpsMW1aaVowZEhUdzdiZmZGbnJjdzRjUGNlM2FOWFR0MnJYUXhMYVJrWkZDamNqZDNOeHcrUEJoaElXRndjaklTT0hZVDU0OGliZHYzNko3OSs2SWlZa3Bkc1lIa1BmY0pCSUpXclZxQlFCbzJMQmhxZnQ5RVJFUkVaVUZKaHlvMG5qOStyWHdtQWtIb3YvejVzMGJIRHQyREVEZVNGTkxTMHVwMGdEeTVPYm00dWpSbzZoVHB3NXNiVzBCNU5WT0J2SnVTTldwVStlalJwbHJhV21oVHAwNkpmb1NUb1hidFdzWFBuejRBSHQ3ZTJGZFJFUkVrYk1jL3V2TEw3K0V1Ymw1ZVlTbk1FMU5UZWpyNnlzMUJpS1MxYUJCQTJ6YnRnMldscGJDdXF5c0xIejQ4QUZhV2xwbzJiSWxhdFNvVVdiWFMweE14SzFidDByVUpMcXNoSVNFNE1tVEp3RHkzalBidEdsVGJLTHozMy8vUlZoWUdGcTNibzJHRFJzQ0FPclVxVlB1c1ZZMk9qbzZzTEd4Z1ptWjJVZWRwMW16Wm5KN0dabVptY2xOcU9YYnYzOC9ybDI3QmtkSFIrSG0vYWVVbTVzTGYzOS9BSG1mdFF3TkRURmd3SUJpanp0MTZoUXlNelBSdjM5L0FQam8vejhpSWlLaWo4V0VBMVVLU1VsSndqUm9MUzB0M3NRa2xaYVRrMU9xZmRUVjFhVktWK1Q3NVpkZnBQWnYwNllOMnJScFUrVDVNek16Y2ZUb1ViUm8wUUlMRml5UTJtWmlZb0xodzRmanpaczM4UEh4S1RiV3duVG8wS0hJa1lha21JTDlQd3FXZ1BEMjlzYmR1M2NWUG8rL3Z6OTY5T2doc3o0NE9GaXFsRW0rckt3c2lNVmlwZHlVSWFKUEp6NCtIcTZ1cm1qZXZMbFVpWmZ3OEhCTW1USUYzdDdld2l5NmZCRVJFZmpmLy80SEF3T0RjbzFOSXBFSU5mMy9LMys5UkNLUis1NnBvYUVoVXpZbkp5Y0hmbjUrVXV0R2poeFpiQndYTGx4QVdGZ1lCZzRjaU1HREJ5c2FQdjJIcGFVbGpodzVBZ0E0Y09BQTR1TGlTbnlPSmsyYUZGdkdxRENHaG9ZQUlKUG95c25Ka2RzdklqYzNWeWpkVlJpeFdDenorbE5UVTRPR2hvYk12a2VQSHNYVHAwK0ZaWE56Y3l4ZHVyVFl1Ty9mdjQvNCtIaUY5aVVpSWlMNkZKaHdvRXJoelpzM3d1TjY5ZW9wTVJKU0ZVbEpTWWlQajBkQ1FnTGk0K09Sbkp5TTlQUjBaR1ptU3YzTHlNaEFabVltc3JLeWhNY3JWcXdvdDVHTGp4OC94bmZmZlZma1ByR3hzV2pmdnIzTStrR0RCc2trQis3Y3VZT1FrQkFZR3h2ai9mdjNNc2RJSkJLWkd5Nkt1SFRwRXU3Y3VWUG85cXlzTEVna0VybU5pUXNhTldyVUowa1E5dXZYVDZGRXpxY1NFaElpTnpsVUdwczNiNWI3czkyMWExZUpubk5oSTNpYk5Xc21OWE1pMytuVHAvSHExU3VNR1ROR1pwdEVJc0V2di93aUxDY2xKUlhaRERxLzF2VzllL2VLYmU0S0FEWTJObkliMjM2c1ZhdFdLVlFxUTFFZlBueGdBcHhLSkQ0K0hpZE9uTUNOR3plUWxKU0U1T1RrWXB2VEFzQzJiZHZLN2ZQUGloVXJJQktKNE9ucHFkRCtCdzhleEtKRmk5Q3hZMGVaUGcxbDdiZmZmc1B5NWN1TDNHZlhybDFDL2YyQ2ZIeDhaSnJ5YnQrK0hURXhNVEExTlVWaVltS1p4bHBXL3Y3Nzd4S1ZpQ3B2YmRxMGdaZVhWNW1mOTQ4Ly9paFIwanhmbno1OTBMMTdkN25iSkJLSjNGa3pHaG9hME5YVkZSSmsvKzNQTUh6NGNEUnAwZ1FyVjY2VWV1OTJjSENRKy81YmtMejN6NFlOR3lJME5GUnEzWWNQSDdCdTNUb1lHUmtoSlNWRmJ1eWwrYnhHUkVSRXBBeE1PRkNsVUxCL3cyZWZmYWJFU0tpaWVQLytQWjQ4ZVlLM2I5OGlQajRlY1hGeFFuS2g0T3Vsb3FsUm93WW1UWnFFM054Y0JBWUdvbDY5ZXNXV1A0cUtpc0tOR3pka3lsbUlSQ0xoeS9IVXFWT3hhdFVxWVp0WUxNYmF0V3VSbkp4Y2JNMThlZktuL0JkbTNyeDV1SERoQW80ZE80YnExYXVYK1B5a21QdjM3MlBuenAyd3Q3ZEhSRVNFMURZdExTMjVJeWdMODk5OTgydVN0MjNiRm5QbnpwWFovK25UcDNqNzlxM2NiVGs1T1ZJSmgrVGtaR3pmdnIzWUdKNDhlU0tVTWlsS3IxNjl5aVhod0pzNXBDeFpXVm53OGZFcDA0UlhXZGkvZno5T25EZ0JOemMzb1ZSUVViWnUzUW9mSHgvVXJWc1g4K2JOSy9mNFdyWnNDUmNYRjhURXhPRHc0Y05vMzc2OVVBYXdNUHYyN1VOc2JLeE0yWmtYTDE3QTM5OGZkZXZXeFlBQkE3QnAweVpoVzN4OFBPYk5tNGVlUFhzVzJ6dUN5c1p2di8xV3B1Y1RpOFY0OHVRSnZ2enlTNWx0blRwMXdzOC8veXk4SnVMajQ0VnRGeTVjd04yN2QxR3ZYajJaZ1FKVHBreEJSa1lHOXUzYmgzZnYzbUhxMUtsRnZvL2t2MDVyMXF3cHMyM3QycldJajQrSHA2Y25WcTVjS2JYdDk5OS94KzdkdXhFY0hNeXlnMFJFUktRU21IQ2dTcUhnRGVUYXRXc3JNUkpTQnJGWWpKaVlHTnk3ZDAvNEZ4c2JXMjdYSzI3Ni9NY3dNVEhCaEFrVEFPUTFMNHlJaUVELy92M2xmamtGOGtvZkhUNThHTldxVlpOcHdweVZsWVhYcjEvRDBkRVJqUnMzbHRxbXJxNk9qSXdNbkRsekJsMjdka1czYnQzSzV3bFJ1ZnJ0dDkrZ3I2K1B4WXNYeTR6VUhUbHk1RWVWVk1vdlI2S3RyZjNSY1RabzBLRElXQ1FTQ1ZKU1VxQ3RyVjNzckJnQVpUWTdSRjRjUko5YVVsSVNmdnp4Unp4Ly9selpvVWk1ZS9ldWtKQXVXRXBKbm5mdjN1SEhIMy9FK2ZQbjBicDFhd1FFQk1EVTFMVGNZMnpSb2dWYXRHaUJyS3dzWExod0FRa0pDWmcyYlZxaCt6OTQ4QUFiTjI1RTY5YXQ4ZFZYWDBsdGUvMzZOVEl6TTdGczJUTDg4ODgvVXRzTURRMFJHeHVMTld2V29IUG56dXpQb0lMUzA5UHgyV2VmeVNTTS9QejhvS2VuQndCQ0g2TzNiOThLMndNREF3RUFVNmRPbFRubjk5OS9EeUJ2aHVDcVZhdGdaV1dGWHIxNkZSckR6Smt6QWVRbEt2N3I4ZVBIc0xPenc4aVJJMlVTRHVycTZvaU9qc2E2ZGV1d1pNbVNZcDhyRVJFUmtiSXg0VUNWUXNHRUF4dEdWMzRaR1JtSWpvNFdrZ3YzNzk5SFJrWkdpYzlqWVdHQjJyVnJ3OExDQXFhbXB0RFYxWlg2cDZlbkIxMWRYZWpvNkVndGk4VmlaR1ZsbGNNemt6WjI3RmhjdkhnUlFVRkJjSE56azd2UGpoMDdFQmNYaDZsVHA4bzBjVFl3TUlDam95TWNIUjF4Ly81OW1XTmRYVjF4NWNvVnJGdTNEbTNidGhWcUZ5c3FQVDI5MEJ1MCtUZXJNekl5Q2gxbHI2MnREUzB0clJKZHM3VHltMlpYTmoxNzlrVDc5dTNsSnFSY1hGeUtMZlZRVUlzV0xhU1c4MytueXVwbkpLLytkYjdFeEVTMGE5Y09RNGNPTGRXTW03TGk3dTRPZDNmM2p6ckh5SkVqa1p5Y0RBQ2MzVU1LV2JSb2tWU3l3ZHpjSFAzNzkwZkxsaTFoWm1hbWxMSmNNVEV4K09HSEh4UXE1M1RseWhXc1hyMGFpWW1KR0QxNk5CWXNXQUFkSFoyUHVuNytEQ3RGazRzNk9qcHdkSFNFcjY4dmpoOC9McmMva0Znc0Zrci96SjgvWDJhN25aMGRYRnhjMEw1OWU1bUVnNjZ1THJ5OHZQRGRkOTloNmRLbDVWNHFxaWhmZnZrbFRwdzRvYlRybDZmbno1L2owcVZMWlhJdUxTMHRqQmd4UWxoT1MwdERzMmJOTUhueVpLbjlObXpZSUNRY1RFMU5VYTFhTmNURXhBQUFMbCsraklpSUNBd1lNQUEyTmphRlhtdm8wS0hZc21VTC9QMzkwYTFiTjdudmQrSGg0VGg1OGlRNmRPaFFhRm5NRGgwNnlKMGhNV1RJRUlTRWhDQTRPQmo5Ky9kbjd5UWlJaUtxOEpod29FcUJDWWZLTHpFeEVSY3ZYc1NWSzFkdzU4NGQ0V1pFVWZUMDlHQmhZU0gxTHovQlVMTm16VktQa2s1UFR5L1ZjU1hWc21WTDlPalJBNGNPSFVLUEhqMWt5Z0Q4L2ZmZjJMRmpCejcvL0hPTUhUdFc3am55WjB2SVkyUmtoT25UcDhQTHl3dmJ0bTNEbkRselNoUmYxNjVkaXgwUjNyOS8vMEszelprekI4T0hEeS9STlVsYXAwNmRBRUM0d1YxUWNTT1NpNU9hbWdvZ3IvbXJ2SVRla3lkUElCS0pzSGJ0V3BsdHBaMHBrSk9UQTA5UFQzVHMyQkZkdTNabGlTT3E5QUlEQTRVbXNacWFtaGczYmh5R0RCbFNick40RlBIczJUT01IejhlYW1wcUdESmtDQTRlUENoM3YveGt4QjkvL0lIUFB2c00yN2R2aDRPRFE1bkVVSnFrblpPVEV3NGNPQUF2THkrMGE5Y09KaVltVXR1M2J0MktxMWV2d3NuSlNXNVpIVTFOelNKblI5amEybUxnd0lFNGZQZ3dUcDA2aFo0OWV5b2NHeW5tN3QyN3hmYmtVSlNob2FHUWNCQ0x4VWhOVFpWNVRZaEVJdVRtNWtyMU1HclNwQWtlUFhxRWpJd01lSGg0b0ZxMWFwZzllM2FSMXpJd01JQ3JxeXM4UER5d2JkczJtZGRSWW1JaUZpeFlBRU5EdzBMN1hmeDNsdXAvTFY2OEdIMzc5b1ducHljT0hUcWsxTDhSUkVSRVJNVmh3b0VxQmZad3FKeWVQWHVHOFBCd1hMbHlwZGk2N3BxYW1talVxQkZzYkd5RWY1VWgrZVRxNm9xb3FDZ3NYTGdRZ1lHQlFzbXdKMCtlWVA3OCthaGV2VHFXTFZ0V29scjlCZlhwMHdmNzl1MURhR2dvSmsyYVZLSlpEdE9tVFNzMDhSTWFHb3BuejU1aDRzU0p3Z2o1L3pZOC9PS0xMMG9WTXlsbS9mcjEyTE5uajhMN0h6OStYS29QU0Z4Y0hBRGc1czJiY2h1RVoyVmxRU3dXWS9mdTNSOGY3UDkzOCtaTnhNYkdZcytlUGJDeXNzTGt5WlBScDArZlVyKytpU3F5MTY5ZjQ4Q0JBOEx5dEduVGl1M1pVOTVTVWxJd2F0UW9TQ1FTN05xMUMzLzk5WmZNUHZsTjRJT0Rnd0VBUFhyMHdNcVZLOHQwUmsvK2pJL0N5Z25LbzZ1cmkyWExsbUg4K1BHWU9YTW1BZ01EaFpKd1I0OGV4ZnIxNjlHcVZTdk1taldyMUhITm1qVUxvYUdoMkxObkR4TU81ZUNiYjc2UlcrSnh5cFFwdUgvL1BzTEN3b1Ixb2FHaGNITnp3NFlORy9EMTExL0xIRlB3ODhhTEZ5OGdFb2xrWGsvNXpaa0xmdmI1L1BQUEVSd2NERTlQVDd4OCtSSWVIaDRLZmJjWVBudzRqaDgvRGo4L1AzeisrZWRDVEttcHFaZzRjU0xpNHVMZzUrZFg2cyttRFJzMnhJZ1JJeEFjSEl6cjE2L0R6czZ1Vk9jaElpSWkraFNZY0NDVmw1V1ZKVFc2dHpMY1pLNnF4R0l4N3Q2OWl5dFhyaUE4UEZ5cWh1NS8xYXhaRXpZMk5taldyQmxzYkd4Z1pXWDF5Y3J6ZkVwbVptWllzV0lGbkoyZE1YUG1UUGo0K09EOSsvZVlOMjhlc3JPejRlL3ZqM3IxNnBYNi9PcnE2bGl5WkFscTFLaFI0cEpLNDhhTkszVGIzYnQzOGV6Wk00d1lNUUxWcTFmSDA2ZFA0ZTd1anVuVHB3dWo4cWw4cGFXbDRmMzc5M0IxZFMxeUpHUmtaQ1F1WDc0c2t6ektMeW14ZWZObWRPalFRZWE0YWRPbUlUdzhIRGR2M3BUWmxwT1RnK2JObTVjNFpsdGJXOHlhTlFzLy8vd3o5dTdkaTNuejVzSGYzeC9UcDA5SHYzNzlPS0tUS3BWVHAwNEpqNXMyYmFyMFpBT1FkK1BWenM0T2t5ZFBScE1tVGFRU0RxOWZ2OGJPblR2eCsrKy9JejA5SFRWcjFrUjhmRHg2OU9naE45bXdZOGNPNU9ibVl0U29VY1ZldDNuejVsSTNnNjlldlFvTEN3dXBCcm5ObWpVcnRsU1RnNE1EbkoyZHNYSGpSamc3TzhQWDF4ZEhqaHpCOHVYTDBhQkJBMnpldkZtaFBqR0YrZXl6ei9Eenp6K2paY3VXcFQ0SEZVNWRYVjNtNXlPUlNQRDQ4V1BVcmwxYmFsditaejRORFkxaWY2YVBIajBDa1BjYUtpZ3BLUW1BZE1LaFk4ZU9DQTRPeHVIRGg5R3hZMGVwMTI5c2JHeWh5UWQxZFhYNCtQaGcwS0JCY0hWMXhmcjE2OUc4ZVhOTW1USUZkKy9leFk4Ly9palZKNmswbkoyZE1XVElrRks5dnhJUkVSRjlTa3c0a01vcmVGTzZWcTFhU295RVN1dmR1M2M0Y2VJRVRwdzRnY1RFUkxuN3FLbXB3Y2JHQmc0T0RtamZ2bjJWU2l6WjJ0ckN5OHNMaXhZdHdvUUpFNUNSa1FFOVBUMzQrL3VYeVN5QkprMmFsRUdVUmF0Um93YlUxTlRnN3U0T1gxOWZ0RzNidHR5dlNYbCsrT0dISXZzbjVPYm00dkxseXpMcnIxMjdCaUJ2Vk9XblpHWm1CbmQzZDB5WU1BR2JOMi9HL3YzN01YLytmR3pidGcxejU4NUZseTVkUG1rOFJPVkJMQllqTkRSVVdCNDRjS0FTbzVHMmNlTkdtWEptSXBFSUV5ZE94SnMzYjlDcVZTdGhocHU4NXJmNXJsNjlpck5uejJMUW9FSEN1bUhEaGtGTlRVMG13ZW50N1MwOGpveU1GR1kxT2pzN1kvbnk1VEEyTmxhNHY4djA2ZE9Sbkp5TW5UdDNvbGV2WG9pTGk0T05qUTBDQXdQTHBKRTEzNzgrcmJObnp5SStQbDdxZFZTY2d3Y1A0dUxGaTVnMmJScWFOR21DaUlnSUFMSXpLL01URVFXL1ArUW50WFIwZE9EdDdTMzhMaVFtSnFKejU4NXdkM2VIazVPVDNPdWFtWmxoKy9idGNIUjB4TlNwVTJGaVlvTEV4RVI0ZUhqSU5Lc3VEUk1URTVteVVFUkVSRVFWRVJNT3BQTHl5MzRBVERpb0VvbEVnaHMzYmlBa0pBUVJFUkZ5Uy9Ob2FtcWlWYXRXYU5ldUhSd2NIR1NhSWxjbCt2cjZNRGMzRjhxSFdWdGJReVFTbGR2MWNuSnlBS0RNYXVnYkdSbGh3NFlOY0hSMGhLZW5KdzRlUENnMGFhU0tKejA5SFpjdVhVTHQyclZScDA0ZHBjUlFxMVl0ZUhoNHdNbkpDVDQrUGdnTkRjWHMyYk54NHNRSmxzNGpsUmNiRzRzUEh6NEF5THV4V1ZhOUQ4cUN2TC83V2xwYStPbW5uNUNWbFlXT0hUc0NnTnh5U3dXOWZQa1N4c2JHVWpmNVI0d1lJVlc2emN6TVRPcVk1T1JrZUhoNHdORFFFRE5teklDdnJ5LzY5KzhQYjI5djJOdmJLeFMvU0NSQ28wYU5vSzJ0TFh4R3RMYTJSbHBhbXN6MXlrcFp2MmRTbmpkdjNtRHAwcVhRMWRYRmQ5OTlwL0J4c2JHeE9ISGlCUHIxNndjckt5dWNQSGtTRmhZV2FOaXdJYnk5dlNFV2k2R2xwWVdqUjQ5Q1UxTVR0cmEyQUlDVEowOWkzcng1QVBKbVVJZUdoZ3FKZ3NlUEh3T0FRazNjcmEydGNlWEtGYng3OXc1bVptYlExOWRIVGs1T2tjbi9qeUVTaWZqYUl5SWlvZ3FGQ1FkU2VRVVREdWJtNWtxTWhCU1JrcEtDVTZkT0lTUWtSS3IzUmo0OVBUM1kyZG5Cd2NFQmJkdTJyZEkzcFpPVGszSDY5R2tjT1hJRUR4OCtoSUdCQVNaTm1vUjc5KzdoMHFWTG1EWnRHcXlzck5DalJ3OTA2ZElGbHBhV1pYYnQvUHJaWlRtU3p0emNIR3ZXcklHdXJtNlYvcm1xZ2dNSERpQXpNeFBkdTNjdjFmSDVEYWZMb2dTU3BhVWxObXpZZ01qSVNDUW5KelBaUUpYQ3UzZnZoTWVXbHBaQ3I0R0s3TDhqKy9OSGd1Zi92aGVVbkp5TVo4K2VvVldyVmxMcmh3NGRXdWlzdXBjdlg4TFoyUm5QbmoyRGw1Y1hoZzBiaHJadDIyTEdqQmx3Y25MQzFLbFRNV1BHakVKN3VyeDQ4UUtIRGgzQ29VT0g4UGJ0VzFoYVdtTDA2TkU0Y09BQWpoMDdocENRRU5qYjI2TnYzNzdvM0xsem1TWWY4bWRrbE1VTUNzcHovdng1TEZ5NEVBa0pDVml4WW9YTTMvNzhtL2RwYVdreXg3NTQ4UUlBVUw5K2ZZU0VoQ0ErUGg3T3pzNVFVMVBEeTVjdmhYSm1Sa1pHOFBUMFJLMWF0ZURyNjR1dFc3ZWlkdTNhV0xObURSWXNXSUFWSzFiQXlNZ0lmZnIwd2ZYcjF3RUFMVnEwa0xsZWRuWTJ6cDgvajRNSER5SXNMQXhxYW1vWU5td1k5UFgxc1h2M2JzeWZQeDlyMTY3RnQ5OStpOTY5ZStPTEw3NG9zOTVFbVptWmVQMzZkWmwrQmlRaUlpTDZXRXc0a01walNTWFZFQjBkalQvLy9CTVhMbHlRR1psdmJHd01lM3Q3T0RnNG9GV3JWcFd5RjRNaUpCSUpuajU5aW12WHJ1SENoUXU0Y2VNR2NuTnpZV3hzalBIangyUEVpQkhDTEk5cjE2NGhPRGdZbHk5Znh1UEhqN0Y1ODJiVXJGa1RyVnExUXBNbVRXQmpZMU9pc2crLy9QSUxybDY5aW1yVnFnSEk2OEVBeUM4ZE1XUEdETGwxK3d2Sy94bC8rKzIzeFY1NzA2Wk5ySWRkanZKSGJoWW1mMlJ1dnNURVJQajcrME5kWFIxang0NVY2QnJ2M3IzRG9rV0xvSyt2RHkwdExkeTdkdzhBVUxkdTNkSUZMY2RYWDMxVlp1Y2lVcmIzNzk4TGowdlNHTGtpYWRTb0VkVFYxYkZwMHliRXhjVUpDUWl4V0l5d3NEQ0lSQ0owN3R3WkFOQ3VYVHVFaFlYSnZjbWZtWm1KWGJ0MlljdVdMVWhOVGNYOCtmTXhiTmd3QUhrTmZBOGRPb1JaczJZaElDQUFVVkZSV0xkdUhjek56U0VTaVhENzltMkVoNGZqekpremlJNk9CZ0JZV1ZsaCt2VHBHRHg0TUxTMHREQjI3RmdjT1hJRXYvNzZLOExEd3hFZUhpN3MxNlpOR3pSdDJoUzJ0clpvMnJTcHdzOTkrdlRwU0VsSmdaNmVIakl6TXhFVkZRVjlmZjB5S1hOWWxjWEZ4U0VzTEF3SERoekF6WnMzb2F1cmk1VXJWMkxJa0NFeSsxcGJXd01BZkgxOThmejVjeUZwRnhjWGg1Q1FFQmdaR2FGMjdkb1lQMzQ4OVBUMGhOZlVoZzBia0pHUmdaeWNIQmdaR1NFOVBSM0RoZzNEL2Z2MzBhRkRCNnhac3dhbXBxWUlDQWpBaEFrVE1IdjJiS3hidHc3Ly92c3ZhdGFzaWNhTkd3UEltMFZ4OWVwVi9QWFhYN2h3NFFKU1UxT2hyYTJOZ1FNSFl1TEVpYkN5c2dJQWpCbzFDa0ZCUVRoNjlDaDI3TmlCSFR0MndNREFBTGEydG1qZXZEbXNyYTNScFVzWGhYdUxoSVdGSVNBZ0FBWUdCdERVMU1TVEowK1FuSnhjb1daSkVSRVJFVEhoUUNxdllNS0JNeHdxbHN6TVRKdzdkdzRoSVNGNCt2U3B6UFltVFpwZzZOQ2hhTisrZlpWdkJwdVptWWtSSTBZZ05qWVdRRjRUeEsrKytncTlldlZDbHk1ZFpCcGwydHJhd3RiV0ZtL2V2TUc1Yytkdy92eDUzTGx6QjZkUG44YnAwNmN4YWRLa0VpVWNEQXdNY092V0xXRzVWcTFhR0RkdW5OeWJ2QjA2ZEVEOSt2VkwrVXhsRlN5dlFXWFB4Y1dseUZJTDRlSGhDQXNMRTVZbEVnbjA5ZlV4YU5DZ0luL09CZ1lHd2d3WVUxTlRYTHQyVFNnUm82R2hBVHM3TzRXYXhSSlZSUVhMQ0piVlNPZFA3YlBQUHNPaVJZc1FFQkNBTFZ1MlNHMHpOamJHOE9IRGhWcjN1cnE2Y21jbmhZYUdZc21TSlVoT1RvYUZoUVUyYnR5STl1M2J5NXpybDE5K3djcVZLN0Y3OTI3TW5qMGJjK2ZPaFpPVEV6SXpNd0hrTmYwZFBIZ3dCZ3dZSUZONlNVTkRBNE1IRDhiZ3dZTngrL1p0bkRwMUNtZk9uTUhqeDQrRk1qbTdkdTBxOGZPUGpJd0VrRGVUcTNIanhuQnpjMk45L1krMGQrOWViTnEwQ2VycTZ1amJ0eTltenB4WjZNajlSbzBhWWNHQ0JRZ01ETVRtelp1RjlXcHFhcWhYcng3bXpKa0RmWDE5Mk52Ym8xV3JWc0ozQkhWMWRhbG01TldxVmNPNGNlTWdFb2t3WXNRSVliMjF0VFVPSERpQWdJQUFuRDkvSHVibTVsaTBhQkhVMU5Rd2ZmcDBuRGx6UnRqM2YvLzdIL3IxNjRmKy9mdkx6SEpwMEtBQmxpMWJocmx6NStMTW1UTTRmZm8wd3NQRGNmNzhlWncvZng3dDJyVkQ3OTY5RmY0L01qYzNseHIwWVd4c2pNR0RCMlBTcEVrS240T0lpSWlvdkRIaFFDcVBKWlVxbnB5Y0hCdzdkZ3g3OXV4QlNrcUt6SFo3ZTNzTUdUSUUvL3ZmLzVRUVhjV2txNnVMZ1FNSElpWW1CdTNhdFlPOXZiMUNkWUpyMTY2Tk1XUEdZTXlZTVVoSlNjRS8vL3lENk9ob2pCa3pwa1RYSHpseUpJWU5Hd2F4V0F3MU5iVWk2d3lQSERteVJPY201Um83ZG15UlA4LzA5SFNwaEVPTkdqVVFGQlJVYkdQMmdrMWUxZFRVRUJVVkJiRllqSnljSEdob2FLanNUVlFpVXR4MzMzMVhvdHI2LzlXMmJWdFlXbHBpd0lBQkdESmtTS0hsOWpRME5MQjQ4V0xZMk5pZ1RaczJhTlNvRWJwMDZZS2FOV3VpVTZkT2FOdTJyVXhpWHA0dnZ2Z0NYM3p4QmViT25ZdTNiOS9peG8wYlNFbEpLWEVqNkUyYk5pRW5Kd2NTaVFRYUdocFZmdEJFV1prNmRTcnExS21qY01tcjc3Ly9IdDkvLzMyUit5eGZ2cnpZMThiZ3dZUGxycTlWcXhZOFBUMWwxbzhlUFZxWXdkT3BVeWZVcTFldjJGaXJWNjh1Skw2eXM3Tng3OTQ5L1AzMzMramV2WHVKK2kvWTJOamcvdjM3eU0zTkJZQXFPeXVZaUlpSUtqWTFpVVFpVVhZUVJCL2p1KysrUTJKaUlnQW9kSk9NeXRlRkN4ZXdZOGNPbWY0TVdscGE2TjY5TzRZT0hZcmF0V3NyS2JxeWtaNmVqcXlzTEdXSFFTWEFVYWYwcVl3Y09STEp5Y2tBOGticktwSTRwS29uTEN3TXExZXZCZ0IwNnRRSjd1N3VTbzZJaUlpSWlJaW9iSENHQTZtMDNOeGNJZGtBc0llRE1rVkhSeU1nSUFDUEhqMlNXbCs5ZW5YMDdkc1hBd1lNUVBYcTFaVVVYZGtxeVVnMElpSWlJaUlpSWlLaXFvSUpCMUpwQmZzMzFLaFJneVU4bE9EZmYvL0ZMNy84SWpSaHpLZWpvNE1oUTRaZytQRGhDcFU1VUNWTU9LZ1cvbDBnSWlJaUlpSWlJdm8wbUhBZ2xWYXdmd05uTjN4YUh6NTh3SzVkdTNEaXhBbWhqaXlRZHpPK1I0OGVjSEp5cXJSbGJGaXJXYlV3NFVCRVJFUkVSRVJFOUdrdzRVQXFyZUFNQnphTS9uVE9uRG1EclZ1M0lqVTFWV3A5aXhZdE1HUEdETlN2WDE5SmtYMGFSVFhncFlxSFB5OGlJaUlpSWlJaW9rK0RkMkZJcFJWTU9IQ0dRL2xMU2txQ2o0OFBybDI3SnJYZTB0SVNFeVpNZ0oyZG5aSWkrN1RVMWRXaHBxWUdpVVNpN0ZCSUFWcGFXc29PZ1lpSWlJaUlpSWlvU21EQ2dWUmF3WkpLbk9GUXZ1VE5hakF4TWNIWXNXUFJxMWV2S2xkbVNGdGJHMWxaV2NvT2c0cWhxYWxaNVY2YlJFUkVSRVJFUkVUS3dvUURxVFNXVkNwL2hjMXE2TkdqQjZaTW1ZSnExYW9wS1RMbDB0SFJZY0pCQmVqcTZpbzdCQ0lpSWlJaUlpS2lLb01KQjFKcG5PRlF2czZjT1lNdFc3WWdMUzFOV0dkc2JJejU4K2VqZGV2V1NveE0rVFEwTktDdHJZM3M3R3hsaDBLRlVGZFhaLzhHSWlJaUlpSWlJcUpQaUhkaVNHVkpKQktwaElPRmhZVVNvNmxjQ3B2VjBMbHpaOHlZTVFNR0JnWktpcXhpMGRQVGcwZ2tZaStIQ2twUFR3OXFhbXJLRG9PSWlJaUlpSWlJcU1wZ3dvRlVWbng4dlBEWTJOZ1lHaG9hU295bTh2am5uMyt3Yk5reXBLU2tDT3NNREF3d1o4NGMyTnZiS3pHeWlrZGRYUjM2K3ZwU2ZTMm9ZdERWMVlXMnRyYXl3eUFpSWlJaUlpSWlxbEtZY0NDVlZYQjJRNjFhdFpRWVNlVng4T0JCQkFVRlFTd1dDK3ZzN2UzaDZ1b0tJeU1qSlVaV2NXbHBhY0hRMEJDcHFhbWM2VkJCYUd0clEwOVBUOWxoRUJFUkVSRVJFUkZWT1V3NGtNb3FPTU9oWnMyYVNveEU5WWxFSXF4ZHV4WVhMbHdRMWhrWUdHRHExS25vMnJXckVpTlREWnFhbWpBeU1rSnFhaXB5Y25LVUhVNlZwcXVyeTJRREVSRVJFUkVSRVpHU01PRkFLb3NKaDdJUkZ4Y0hUMDlQUEh2MlRGalhxbFVyeko4L0h5WW1Ka3FNVExXb3FhbkIwTkFRV1ZsWnlNakk0R3lIVDB4RFF3TjZlbnJRMHRKU2RpaEVSRVJFUkVSRVJGVVdFdzZrc3BodytIZzNiOTZFbDVjWDB0TFNoSFhqeG8zRHFGR2psQmlWYXRQUjBZR09qZzVFSWhHeXNyS1FrNVBENUVNNVVWZFhoN2EyTnJTMXRkbkRoWWlJaUlpSWlJaW9BbURDZ1ZSV1FrS0M4SmdKaDVJN2NPQUF0bS9mTHZScjBOSFJnWnViRzlxMWE2Zmt5Q29ITFMwdFliUzlXQ3hHVGs0T2NuTnpsUnlWYWxOVFU0TzZ1anJVMWRXaG9hRUJOVFUxWllkRVJFUkVSRVJFUkVRRk1PRkFLb3N6SEVwSEpCSmg1Y3FWaUlpSUVOYVptcHBpMmJKbGFOeTRzUklqcTd6eVIrSVRFUkVSRVJFUkVSRlZaa3c0a01xS2k0c1RIalBob0ppMHREUXNXclFJMGRIUndyckdqUnZEeThzTHhzYkdTb3lNaUlpSWlJaUlpSWlJVkIwVERxU1Njbk56a1pLU0FpQnY5TGlwcWFtU0k2cjRFaElTNE83dWpsZXZYZ25yT25ic2lMbHo1M0wwUFJFUkVSRVJFUkVSRVgwMEpoeElKZjM3NzcvQzQ1bzFhN0tXZXpGaVltTGc3dTZPcEtRa1lkMllNV1B3M1hmZktURXFJaUlpSWlJaUlpSWlxa3lZY0NDVlZMQmh0Sm1abVJJanFmanUzTGtERHc4UFpHUmtBTWliRWJKZ3dRSjA3TmhSeVpFUkVSRVJFUkVSRVJIVENIZDRBQUFnQUVsRVFWUlJaY0tFQTZta2dnMmphOVdxcGNSSUtyYUxGeS9pcDU5K1FtNXVMZ0JBUjBjSEhoNGVhTjI2dFpJakl5SWlJaUlpSWlJaW9zcUdDUWRTU1FVVERtd1lMVjlZV0JoV3IxNHRMQnNZR0dEMTZ0Vm8zTGl4RXFNaUlpSWlJaUlpSWlLaXlrcGQyUUVRbFFZVERrVUxEdytIdDdlM3NGeXJWaTFzM0xpUnlRWWlJaUlpSWlJaUlpSXFONXpoUUNxSkNZZkNSVVZGWWNXS0ZSQ0x4UUFBYzNOeitQcjZ3c1RFUk1tUkVSRVJFUkVSRVJFUlVXWEdHUTZra3Bod2tPL09uVHRZdG15WlZMSmg3ZHExVERZUUVSRVJFUkVSRVJGUnVXUENnVlJTYkd5czhKZ0poenpSMGRGWXZIZ3hjbkp5QVB4ZnNzSE16RXpKa1JFUkVSRVJFUkVSRVZGVndJUURxWnkwdERSa1oyY0RBTFMxdFdGb2FLamtpSlR2MGFOSGNIZDNSMVpXRmdEQXpNeU15UVlpSWlJaUlpSWlJaUw2cEpod0lKWHo3dDA3NFRGdnFBT3ZYcjJDdTdzN01qTXpBUUNHaG9idzl2Ym0vdzBSRVJFUkVSRVJFUkY5VWt3NGtNcEpTRWdRSGxmMW0rcEpTVWx3YzNORFdsb2FBRUJQVHcrclY2K0doWVdGa2lNaklpSWlJaUlpSWlLaXFvWUpCMUk1QldjNDFLaFJRNG1SS0ZkNmVqcmMzZDJSbUpnSUFORFUxSVNYbHhjYU5XcWs1TWlJaUlpSWlJaUlpSWlvS21MQ2dWUk93UmtPVlRYaElCS0pzR1RKRXNURXhBQUExTlhWc1dqUklueisrZWRLam95SWlJaUlpSWlJaUlpcUtpWWNTT1hraitnSHFtWkpKYkZZakpVclYrTHUzYnZDdW5uejV1R3JyNzVTWWxSRVJFUkVSRVJFUkVSVTFUSGhRQ3FucXM5d0NBd01SRVJFaExBOFk4WU1mUDMxMTBxTWlJaUlpSWlJaUlpSWlJZ0pCMUpCQlhzNFZMVVpEaGN2WHNTaFE0ZUU1Zjc5KzZOUG56NUtqSWlJaUlpSWlJaUlpSWdvRHhNT3BIS3E2Z3lIaHc4ZllzMmFOY0p5OCtiTk1YbnlaQ1ZHUkVSRVJFUkVSRVJFUlBSL21IQWdsU0tSU0pDVWxDUXNWNVVaRG9tSmlWaXlaQWxFSWhHQXZPZnQ0ZUVCZFhYK0NoTVJFUkVSRVJFUkVWSEZ3THVWcEZJS2xsTXlNVEdCbXBxYUVxUDVORVFpRVJZdlhvems1R1FBZ0xhMk5wWXZYdzVEUTBNbFIwWkVSRVJFUkVSRVJFVDBmNWh3SUpWU3NKeFNWWm5kc0diTkdqeDkrbFJZZG5OelE0TUdEWlFZRVJFUkVSRVJFUkVSRVpFc0poeElwUlNjNFZBVitqZjgvdnZ2dUhqeG9yQThZc1FJT0RnNEtERWlJaUlpSWlJaUlpSWlJdm1ZY0NDVlVwVm1PTnk2ZFF0QlFVSENjdHUyYmVIazVLVEVpSWlJaUlpSWlJaUlpSWdLeDRRRHFaU3FNc01oTlRVVlAvMzBrN0JjdDI1ZExGaXdRSWtSRVJFUkVSRVJFUkVSRVJXTkNRZFNLUVVURHBWNWhvT1BqdytTa3BLRVpROFBEK2pwNlNreElpSWlJaUlpSWlJaUlxS2lNZUZBS3FVcXpIQTRmdnc0cmx5NUlpelBtREVEZGV2V1ZXSkVSRVJFUkVSRVJFUkVSTVZqd29GVVNtVlBPTHg2OVFwYnRtd1JsdTNzN05DblR4OGxSa1JFUkVSRVJFUkVSRVNrR0NZY1NLWEV4OGNManl0YlNTV1JTQVF2THkrSVJDSUFnSW1KQ2ViUG42L2txSWlJaUlpSWlJaUlpSWdVdzRRRHFZejA5SFJrWldVQkFIUjBkRkN0V2pVbFIxUzJkdTdjaVppWUdHSFozZDBkQmdZR1NveUlpSWlJaUlpSWlJaUlTSEZNT0pES1NFaElFQjdYckZsVGlaR1V2VHQzN3VEZ3dZUEM4dURCZzlHaVJRc2xSa1JFUkVSRVJFUkVSRVJVTWt3NGtNcW9yUDBiVWxOVHNXclZLbUhaMHRJU1RrNU9Tb3lJaUlpSWlJaUlpSWlJcU9TWWNDQ1ZVVmtURHQ3ZTNraEtTZ0lBYUdscFlkR2lSZERTMGxKeVZFUkVSRVJFUkVSRVJFUWx3NFFEcVl6RXhFVGhjV1ZKT0lTRWhDQXFLa3BZbmpKbEN1cldyYXZFaUlpSWlJaUlpSWlJaUloS2h3a0hVaGtGRXc0bUppWktqS1JzSkNRa1lOdTJiY0t5blowZHZ2MzJXeVZHUkVSRVJFUkVSRVJFUkZSNlREaVF5aWlZY0RBMU5WVmlKR1ZqL2ZyMXlNN09CcENYUUprL2Y3NlNJeUlpSWlJaUlpSWlJaUlxUFNZY1NHWGs5emtBVkgrR1EzaDRPSzVmdnk0c3o1a3pCd1lHQmtxTWlJaUlpSWlJaUlpSWlPampNT0ZBS3FPeXpIREl5TWlBdjcrL3NOeXVYVHUwYWROR2lSRVJFVkZaVVZmL3Y0OVdZckZZaVpGVUREdDI3TUNlUFh0S2ZOejkrL2V4Wjg4ZXFjRUc4bHk4ZUJHSER4OHViWGhFUklpS2lzS2VQWHVrK3FxVlJFUkVCSjQ4ZVZMR1VjazZmZm8wL1B6OGtKbVpXYXJqang4L0RqOC9QNlNucHhlNzcvcjE2N0ZzMmJKU1hZY1U5K2JORyt6YXRhdGN6cDJhbW9yQXdFQkVSRVFBQUdKalkzSDc5dTFTblNzNU9SbCtmbjY0Y09GQ3FZNFhpOFdZTjIrZVFyOWowZEhSY0hWMXhkV3JWMHQxTFNJaXFoaVljQ0NWVVZsbU9PemN1Vk40THRyYTJuQjJkbFp5UkVSRVZGWnExcXdwUEU1SVNGQmlKQlhEenAwN3NYZnYzaElmZCtIQ0JYaDZlaUkyTnJiSS9mYnMyUU52YisvU2hrZEVWZHpObXpjeFljSUVlSHA2WXZ2MjdTVk9GR2RtWm1MdTNMbFl1M2F0ekxiRXhFVGN2SG16MkgrS3ZsZWNPWE1HL3Y3K3lNcktLbEdNK2ZidTNZdWdvQ0NweEhoaHdzUEQ4ZGRmZjVYcU9xUTRMeTh2ZUhsNWxjdk45ZlQwZEhoN2UrUDA2ZE1BZ00yYk4yUDQ4T0ZZdVhLbFFrbW5nbEpTVXVEdjc0K0xGeStXS3BacjE2N2g2TkdqQ2lVYzR1TGljT0xFQ2J4NjlhcFUxeUlpb29wQlU5a0JFQ2tpTnpjWEdSa1pBUEpHaitycjZ5czVvdEo1L3Z3NWpoMDdKaXc3T1RtcGRQS0VpSWlrMWFwVkN3OGZQZ1FBdkg3OUd0Ylcxa3FPS00vaHc0ZHg2ZEtsTWptWGxwWVdWcTFhVlNibklpSlNsaGN2WG1EcTFLbFFVMU5Ebno1OUVCSVNndVhMbDhQRHc2UEk0N0t6czRYdkpRQXdac3dZK1ByNjR2cjE2N0N5c2hMV256eDVFcDZlbnNYR3NYanhZb3daTTZiMFQwUUJiOSsreGRXclYvSE5OOTlBVjFlM1hLOUZpbk54Y2NIWnMyZXhlZk5tdEczYnRrelByYU9qQXlEdmV6U1E5em96TWpMQ3RtM2JjTzdjT1J3OWVoVFZxbFVyMDJzV0ppUWtCQURRdTNmdlQzSTlJaUpTUGlZY1NDWEV4Y1VKand1T0hsVWxFb2tFNjlhdEUwWk9XVnBhWXNDQUFVcU9pb2lJeWxMejVzMkZHL3NuVDU3RTExOS9yZVNJOHR5L2Z4OW56cHdwZHIvTXpFeElKQkpvYTJ0RFEwTkQ3ajQ2T2pwNCsvWXR0bS9mWHV6NVBuejRnTXpNVEt4ZXZickkvWm8wYVlMQmd3Y1h1Yyt0Vzdka3lqazhmZm9VNmVucDhQUHprMXJmb0VFRDlPdlhyOWo0aUtocWlvNk94c1NKRS9IKy9YdjQrdnFpZCsvZU1EQXdRSEJ3TUxTMHRMQmd3WUpDWndMczM3OGZ5NWN2bDFrL2V2Um9xZVd0VzdkS2xYemJ1blVyenA0OWk3MTc5MHFkMjl6Y0hPdlhyeSsyVk5JLy8vd0RBTml3WVFPMHRiVUwzVTlYVnhldXJxNVM2dzRlUEFpSlJJSStmZm9VZVEwcVcvUG16Uk5tR0JRbFBEd2NyVnExS25LZmZmdjJvV25UcGdwZlcwOVBEd0FnRW9rQUFKcWFtcGc5ZXpZNmRPaUE1OCtmQzhtR3FLZ29uRDE3dHNoenBhV2xBY2licVZEYyszbTNidDFnWjJjbkxLZW5wK1A0OGVPd3NiRkJvMGFORkk2ZmlJaFVHeE1PcEJJSzltOVExUmtCUjQ4ZXhlUEhqNFhsT1hQbUtEU2xtWWlJVk1mWFgzK05yVnUzQXNncjFYSG56aDIwYU5GQ3lWRUI3dTd1Y0hkM0wzS2ZCdzhlWU1pUUlWQlhWMGRJU0FqcTFhdFg1TDZLbEVyS3lNaUFtcHBhc2Z0MjZkSUZEZzRPQ0EwTkJRRDgvZmZmQVBMZU95TWpJOUdnUVFQOCsrKy8yTFp0bTlSeElwRUlFb2xFWm4zbnpwMlpjQ0FpdVM1ZnZveVpNMmNpSXlNRDN0N2V3cWhyVDA5UHBLV2xZZWZPbllpSmlZR1BqMCtoczZxMXRMUnc2TkFoM0x0M0QxWldWbElKZ0lzWEw4TGIyeHZHeHNabzFxeVpzRDRoSVFITm1qVkQ4K2JOWmM1MzZOQWhmUGp3b2NpNHM3T3poWDJMVXIxNmRhbUVRMDVPRHZidTNRdGpZMk4wN3R5NXlHT3BiR1ZsWlNFakl3TXpac3dvOVRtaW9xSVFHUmtwVmU3cnI3Lyt3cXhac3hRNi9vOC8vaEJtR0JTMGN1VktkT25TQlhaMmRzVytSMHNrRWdEQXc0Y1A4ZXpac3lMM3JWKy92bFRDNGZEaHcvanc0UU9tVFp1bVVMeEVSRlE1TU9GQUtrSFZFdzVKU1VuWXNXT0hzTnkzYjk4S1UyYURpSWpLanJHeE1kcTBhWVByMTY4REFINzY2U2RzMnJRSlJrWkdTbzZzYUNLUkNHNXViaENKUkhCMmRpNHkyUUFBVFpzMnhjMmJONHM5YjVjdVhWQzllblVjT1hLazJIMGpJeU5sU2pVRkJRVUJBSHIxNm9XTkd6ZGkxS2hSVXR1blRadUdtemR2SWp3OHZOanpFMUhWbHAyZERWOWZYMnpmdmgzVnFsWERsaTFiMEtsVEoyRzd1cm82MXF4WkF3c0xDL3o4ODg4WU1HQUFsaTFiQmdjSEI2bnpHQnNidzlyYUducDZlbGkwYUJIbXo1K1BjZVBHQ2R0alkyTmhaV1VGWFYxZFhMOStYYmhaKytEQkE5aloyZUhhdFd2Q3ZnWUdCckN4c1ZHb0dhK2JteHNPSHo2TXNMQ3dFcjJubkR4NUVtL2Z2a1gzN3QwUkV4T0RvVU9IRm50TS9teTMvRkgzRFJzMnhCOS8vS0h3TlVuYXgvVHNDd2dJUUdSa3BOUzZuSndjWkdSa29HUEhqa1crWHg4NGNBRG01dWJvMkxHajNPMDJOallZTVdLRXpPeWMvM3IxNmhXNmRldUcwYU5IWStIQ2hRckhMaGFMc1h2M2JnQkF1M2J0RkpyeGtaOVk4ZkR3RUJxWHIxNjltdVdZaUloVURCTU9wQklLTm93Mk5UVlZZaVNsczJuVEptR2F0SW1KQ2NhUEg2L2tpSWlJcUx4TW16WU5reWRQUms1T0R0Njlld2RYVjFjc1g3NGNkZXZXVlhab2hkcTBhUlB1MzcrUHhvMGI0NGNmZmxCS0RIWjJkcmgxNnhhQXZFVERoZzBic0gvL2ZqUnQyclRROGs1RVJJcTRkZXNXbGl4Wmd1am9hRmhaV1dIanhvMW8zTGl4ekg3cTZ1cVlPM2N1Ykd4c3NIRGhRbnovL2ZmbzM3OC9uSjJkVWI5K2ZRQjVBNGY2OXUyTHVYUG5RaVFTWWQyNmRmRHg4WkU2ei9IangxRzdkbTAwYTlZTVdscGF3Z3lJcTFldkNnMkNNekl5MEx4NWMremZ2Ny9jbm5kdWJpNzgvZjBCQUJvYUdqQTBORlNvcE91cFU2ZVFtWm1KL3YzN0F3RE16TXpLTGNiS3JFNmRPckN4c2Ztb2M1aVptY0hHeGtib3lWRFFrQ0ZEOE0wMzN4UjY3Tm16WjlHZ1FZTmkrNUtVbDVDUUVEeDU4Z1JBM3U5V216WnRpdTBiOGUrLy95SXNMQXl0VzdkR3c0WU5BZVQ5UHhJUmtXcGh3b0ZVUXNHRWc2ck5jTGgrL1RvdVg3NHNMRStlUEZtb3FVbEVSSlZQN2RxMTRlam9pTURBUUFCNW8xMS8rT0VIZE8zYUZUMTY5SUNGaFFYTXpjMlZIT1gvdVhUcEVyWnQyd1kxTlRXc1dMRkM3azJOb3VUazVKUnFIM1YxZGFuU2d1cnE2a0l6MC93RWc3YTJOblIxZFpHY25JeUVoQVNaYzZTbHBVRXNGZ3MzTlA1TDNnMUZJcW82WHIxNmhYWHIxdUg0OGVNQThucW92WHo1RWtPR0RDbjIyUHdicEVlUEhzV2ZmLzZKM3IxN1kvYnMyYWhYcng0aUl5UHg1NTkvd3NQREF3MGFOQkNPV2JwMEtkTFMwcVMrcjdpNHVHRENoQWt5NTNkMWRjV2JOMitrMXVYbTVnb3pJZ29qRm90bC9xYXFxYW5KVGN3ZVBYb1VUNTgrRlpiTnpjMnhkT25Tb3A4NDh2cit4TWZISzdRdkZjN056UTBBOFB6NWMrRTFXRktqUjQvRzhPSERTM1dzZ1lFQlVsTlRwZFpKSkJKSUpCS1owcjRTaVVSb01QMWYrZXNsRW9uYzkzTU5EUTJvcWFsSnJjdkp5WkhwcnpSeTVNaGlZNzV3NFFMQ3dzSXdjT0RBWW5zN0VSRlJ4Y1dFQTZrRVZTMnBsSldWaGZYcjF3dkxYM3p4Qld1bkVoRlZBVU9IRGtWNmVqcjI3TmtqckR0Mzdoek9uVHVuOERuNjl1Mkw2ZE9ubDBkNGdnY1BIc0RGeFFXNXViblEwOU9EdTdzN1FrTkRJUmFMa1ptWldleEl4SWNQSHhiYksrSE5temR5YTVhUEhEbFM0WnRaeDQ0ZGs5dWtOZCszMzM0cmQvMkRCdzhVT245SjlldlhUNkZFaXlMdTM3OWZKdWNocW9paW9xSncrdlJwdkh6NUVzbkp5VktEaUFyVHBrMGJlSGw1bGNuMUZ5MWFoQ3RYcnFCUm8wWll1blFwY25OemNlclVLYWw5SGoxNmhLaW9LUFRzMlZOcUpMK2VuaDdtejUrUDQ4ZVB3OXZiR3hFUkVkRFgxOGViTjIvZzZ1cUtiNy85RmcwYU5FRGJ0bTJocWFtSlAvNzRBOCtmUDhkUFAvMGtkM0RSMWF0WDRlZm5CMjl2YjFoWVdNaU4xOEhCQWUvZnZ5L3lPZG5iMjh1c2E5aXdvZEFESjkrSER4K3didDA2R0JrWklTVWxSZVlZaVVRaWM1TllHVHc4UElSWkh4WEJzbVhMcEhvUWxJVVhMMTdJOUJwU1ZOKytmV0ZzYkN4M1czWjJ0dERRdVNBOVBUMm9xNnZEME5CUXBqZkl5Wk1uNGV2cmk2VkxsMHE5bG43NzdiY2kzMmNCWU5ldVhkaTFhNWZNZWg4Zkg1bUc1TnUzYjBkTVRBeE1UVTJsdnNzVEVWSFZ3SVFEcVFSVkxhbDA0TUFCWVVTbWxwYVd3czI5aUloSTlZMGJOdzROR3phRXY3OS9zYzFBbFNFdUxnNlRKazFDYW1vcVJvOGVqYnQzNytMT25Uc0FnTTJiTitQMzMzL0hraVZMMExWcjEwTFBZV1ptQmhjWEYrVGs1Q0FnSUFDV2xwYkZsdXNJRHc5SFZGU1V3aVU2SkJJSldyZHVMWlFGSWFLSzcrN2R1MWk5ZXJYY21VbWZrcWVuSjhMQ3dqQjY5R2hvYVdrQnlLc2xYOUR1M2JzUkZSVUZSMGRIMk5yYXlwemoyMisvUmRldVhZV2JwMjV1YnFoV3JScUdEeDhPUjBkSDFLOWZIME9HREVGQVFBRDY5T21EZ1FNSHlvMGxNVEVSVjY5ZVJWWldWcUh4VHBreUJSa1pHZGkzYngvZXZYdUhxVk9uRnBrVWlJbUp3ZUhEaDFHelprMlpiV3ZYcmtWOGZEdzhQVDJ4Y3VWS3FXMi8vLzQ3ZHUvZWplRGc0RUliWTFQWjZkU3BrMEo5anhTVjMrZGcvdno1Y3JmdjM3OGZMVnUyUkkwYU5XU2FQRy9mdmgzUG56K1hlUTl1MmJJbFhGeGNoTmRVKy9idDVmNCtGTFJ2M3o3RXhzYktuT3ZGaXhmdzkvZEgzYnAxTVdEQUFHemF0RW5ZRmg4Zmozbno1cUZuejU3RjlvNGdJaUxWeFlRRHFRUlZuT0dRa3BLQzMzLy9YVmdlUFhvMFB2dnNNeVZHUkVSRW4xckhqaDNSc1dOSFhMeDRFYWRQbjhiYnQyK1JuSnlNNU9Sa3BjYjErdlZyakI4L0hyR3hzZWpXclJzV0wxNHNWZXBBVjFjWFNVbEptRHAxS25yMjdJbUZDeGZLZlE4ek5UWEZ0R25UQU9TTjFMOTA2UktHRGgyS1dyVnF5YjF1Wm1ZbTl1M2JCMzE5Zll3Wk0wYnVQbUt4V0VqUXJGNjlHZzhmUHNTQUFRT3dZTUdDSXA5VDc5NjlVYk5tVGJtakw0bm8wd2tMQzhQYXRXdkxiQmJReDJqUW9JRlV5YVBTMHRYVlJkT21UUUVBQ3hZc1FFSkNBcXl0clhIZ3dBSE1talVMdnI2K0FQS1NHV0t4V0taY0RRQWhjU0J2Vzc3dnYvOGVBRkN0V2pXc1dyVUtWbFpXNk5XclY2SDd6NXc1RTBCZW91Sy9IajkrRERzN080d2NPVkltNGFDdXJvN282R2lzVzdjT1M1WXNLZXFwVXdXVWtaRUJBQmcwYUpEUTV3RElLK1ViRmhZbXpMQXhOemRIY25JeU1qSXlvS2VuaDZpb0tOeThlUk05ZS9hRWxaV1YxRGxidEdpQkZpMWFJQ3NyQ3hjdVhFQkNRb0x3L2k3UGd3Y1BzSEhqUnJSdTNScGZmZldWMUxiWHIxOGpNek1UeTVZdHd6Ly8vQ08xemREUUVMR3hzVml6WmcwNmQrN00vZ3hFUkpVVUV3NmtFbFF4NGZEcnI3OEtJNWhxMUtpQm9VT0hLamtpSWlKU2x2ekVRMFh3Nk5FampCOC9IbkZ4Y2VqU3BRdDhmWDFsYm9CTm1EQUIzYnAxdzQ4Ly9vaFRwMDdoOHVYTG1EZHZIa2FPSEZub2FOc2ZmdmdCNTg2ZFEwQkFBRHc5UGVYdXMyWExGc1RHeG1MMjdOa3k3K2RYcjE3RnBrMmJjT2ZPSGFGRXhNT0hEMkZ2YjQrdnYvNjZESjU1MlRsMjdOaEhIUjhXRm9iVnExY0RBSm8xYTFZV0lSRlZDRGR2M2hSZTIva2NIQnpRczJkUDFLMWI5NVBmWEV4SVNDaTJLWE4rcy9valI0NFVXZHFuVWFORzZOMjdOMHhNVEdCaVlvSzR1RGdFQmdiaTVjdVg2TjY5TzE2K2ZJbEZpeFloS0NnSU0yYk1rR25tbS8rOVFKRStPVU9IRHNXV0xWdmc3KytQYnQyNlFWTlQ5bXQ3ZUhnNFRwNDhpUTRkT3FCOSsvWXkyd2NOR29RT0hUckkvWnM5Wk1nUWhJU0VJRGc0R1AzNzkwZXJWcTJLamFtOFZPWStFVWVQSGkyekdZNjJ0clpDQStyODk4amh3NGZqeXkrL0ZQYlp2SG16Vk1LaGJ0MjZBUEptd2pSdDJoUyt2cjdRME5Bb2N0YTlqbzRPSEIwZDRldnJpK1BIajhzdFdTZ1dpNFd5Wi9KbVdkaloyY0hGeFFYdDI3ZVhTVGpvNnVyQ3k4c0wzMzMzSFpZdVhWcnFVbE5FUkZTeE1lRkFGWjVFSXBFcXFWU2pSZzBsUnFPWXQyL2ZTalVHR3o5K3ZOd3ZDa1JFUkovUzVjdVhNV3ZXTENRbkorT2JiNzdCbWpWcmhESWovOVdnUVFQczNyMGJPM2JzZ0srdkx6dzlQUkVhR2dvdkx5L1VxMWRQWnY4dnYvd1NmZnIwd1o0OWU5Q25UeCtaR3RoUlVWSFl1blVydnZqaUMweWNPRkhtK01URVJOeThlUk4yZG5ZUWlVU0lpSWhBVUZBUW1qVnJodERRMEdKdmlHVmtaT0Q1OCtmQ2ZrMmJOc1crZmZzVS9hOGhvbytVa3BJQ2IyOXZZYmxldlhwd2QzZVhHb0g5cWNYSHgyUERoZzBLN1Z0Y1lxSmJ0MjdvM2JzMzd0MjdoK0RnWUJ3N2RnemEydHBZdm53NWhnOGZEckZZakFNSERtRERoZzF3YzNNVFprVGt5NzlKTEsrL3czOFpHQmpBMWRVVkhoNGUyTFp0bTh4STg4VEVSQ3hZc0FDR2hvYUY5cnNZTm14WWtkZFl2SGd4K3ZidEMwOVBUeHc2ZEtqSW1SZFVPZ0VCQVRJbGpVckwzZDFkU0Rqa3o1TDhiK0krTXpNVEFJUXlXZm12d1VlUEh1SEdqUnU0ZnYwNkhCMGQwYWhSb3lLdjVlVGtoQU1IRHNETHl3dnQycldUdWM3V3JWdHg5ZXBWT0RrNVNTVTg4bWxxYWhZNU84TFcxaFlEQnc3RTRjT0hjZXJVS2ZUczJiUEllSWlJU1BYd0RpaFZlQVVicHhrWUdFQkRRME9KMFNnbUtDaElxSzFwYVdsWlpQMXJJaUtpOGlZU2llRHI2NHZBd0VBQXdPVEprekZyMXF4aUc0YXFxNnRqL1BqeGNIQnd3Snc1Y3hBUkVZRisvZnBoejU0OWNrZm11N3U3NDhxVkszQjFkY1grL2Z1RjBjeVBIajNDOU9uVFlXUmtoTFZyMThwOUwrL1VxUk1pSXlPaHE2dUxyVnUzSWlJaVF0aldzR0ZET0RrNUlTY25wOUFFL3A0OWU2Q25weWZVVDVkWDA1eUl5cyt1WGJ1RVFVTEd4c2J3OGZHQmdZR0JVbU5xMnJRcC92Nzc3eUwzMmI5L1AxYXZYbzJnb0tBaUU1djVmN2VXTEZtQ2h3OGZ3c0xDQXVQSGo0ZWhvU0ZPbkRnQklLOWN6TktsUzJGZ1lDQlRzaVl1TGc2YW1wb3dORFJVS1BiaHc0ZmorUEhqOFBQencrZWZmeTdNOUVwTlRjWEVpUk1SRnhjSFB6Ky9RaHRRRjZkaHc0WVlNV0lFZ29PRGNmMzY5VEp2bEV4NU14enl2eFBtdTMzN05zYU9IUXQzZDNlcFVvWURCZ3lBam81T29ZbXZnb01Ebmp4NUFrQjJJRjcrYklyODM3dlBQLzhjQUJBYUdvckl5RWpVcVZNSHJxNnV4Y2F0cTZ1TFpjdVdZZno0OFpnNWN5WUNBd09ocmEwdFBLZjE2OWVqVmF0V0g5V2ZjTmFzV1FnTkRjV2VQWHVZY0NBaXFvU1ljS0FLVDlVYVJqOSsvQmdYTGx3UWx1V040aVFpSXZwVWNuSnlNSExrU1B6enp6L1ExOWVIbDVlWDNCSUpSYkd4c2NIQmd3ZXhjdVZLdkhqeFFoaGwrVjgxYTlhRXI2OHZ4bzhmai9IangyUHIxcTFJU2tyQ3RHblRrSldWaFIwN2RzRFMwbEx1c2RXcVZTdjArazJiTm9XbHBTVkdqUm9GZTN0N3VMbTV5ZXdUR2hxS21qVnJLblF6aFlqSzNybHo1NFRIa3laTlVucXlBY2hMbWhac2luejE2bFg4L1BQUFdMcDBLV3JYcmczZy8yN2s2dWpvUUY5Zkg2OWZ2OGJTcFV1eGNPRkN1WCt2L1B6OGtKbVppZDY5ZTJQbHlwVlNpVnVSU0lTbVRadmkwS0ZETXNjOWUvWU01dWJteFNaNkM4YnU0K09EUVlNR3dkWFZGZXZYcjBmejVzMHhaY29VM0wxN0Z6LysrQ042OU9oUm92K1AvM0oyZHNhUUlVUFF2SG56anpvUHlaZC9rNzZnL0dSQi9mcjFvYXVySzZ4WFUxT0RtcHFhMUxyQ1BINzhHUFhxMVVQMTZ0V2wxaWNsSlVGWFYxZTRycW1wS1Q3Ly9IT2NPWE1HR2hvYTJMeDVzL0JlKys3ZE94Z2JHeGM2bU0vQndRSE96czdZdUhFam5KMmQ0ZXZyaXlOSGptRDU4dVZvMEtBQk5tL2VyRkNzaGZuc3M4L3c4ODgvbzJYTGxxVStCeEVSVlZ4TU9GQ0ZWekRob0FyOUd3SUNBb1RIelpvMWc2MnRyUktqSVNLaXFrNVRVeE8ydHJiUTBkR0J0N2UzVU5PNXBQSkhQR1puWnhkNXc4emUzaDQrUGo2WVBYczJSb3dZZ2ZUMGRGU3JWZzA3ZHV4QTY5YXRTL3Mwb0t1cml6NTkrbURObWpXb1ZxMGFuSjJkUzMwdUlpcGJZV0ZoUXNrZ0l5TWpkTzdjV2NrUnlZcU5qWVdMaXd1U2s1UHg4dVZMSWVId1h3OGVQTUNWSzFjd2ZQaHdiTnk0VWFZaHJvV0ZCV0pqWXdFQWdZR0JVcC8xVjZ4WWdldlhyOHVjTXkwdERaY3ZYMGJEaGcwaGtVZ1VUanFZbVpsaCsvYnRjSFIweE5TcFUyRmlZb0xFeEVSNGVIaGc5T2pSaWo3MVF1WDNvNkJQUXlLUllQLysvZERXMWk3UmQ4UXhZOGFnVTZkT21EUnBFaElURS9IdzRVUDA3dDFiWnIvSGp4K2pWcTFhd25KMmRyWXdvOGJSMFZGcUZvdS92ejlPbmp5SjgrZlB5MDJNQU1EMDZkT1JuSnlNblR0M29sZXZYb2lMaTRPTmpRMENBd1BMWkNCZzI3WnRQL29jUkVSVU1iRlFJMVY0cXRRdyt2cjE2N2gvLzc2d1hGVHRTaUlpb2s5bDNyeDUyTDE3ZDZtVERRVVZkbU9pSUFNREExaFlXT0Q5Ky9mSXpzNUcvZnIxSVJLSlB2cmFFeWRPeE1DQkErSHY3NDlyMTY1OTlQbUlxR3pjdlh0WGVOeTFhOWNLMXc4Z016TVRNMmZPUkdKaUloWXRXaVNUUkNpb2E5ZXVDQW9LZ2tRaXdmang0NHZ0N1ZDVXlNaElqQmt6QnY3Ky92anc0UU51M2JvRkp5Y254TWJHWXRXcVZkaStmYnRDNTdHMnRvWllMTWE3ZCs5UW8wWU42T3ZySXljbnA5UnhGVWNrRWltY0ZDSEZiZGl3QWZmdTNjT3dZY05rWmljVVJpd1c0KysvL3hiNkE0YUdoa0lzRnFOOSsvYjQrKysvNGVIaEFWOWZYN2k0dU9EUm8wZG8xNjRkZ0x5ZUtqLzg4QU1pSXlNQkFHZk9uQkdTZ2tEZVRJdUNzeUhrRVlsRWFOU29FYlMxdFJFWEZ3Y2c3N1ZZOER4bExmOTF6ZGNmRVpGcXExaWZCSW5rVUtVWkRqLy8vTFB3dUdQSGpqSzFXNG1JaUpSQlUxT3ozRzhBdm4vL0hzSEJ3Umc0Y0NBbVRKaUE1T1JrdUxpNG9FdVhMa0xONnY3OSsyUHIxcTNGTnRITXlzb0NJUCtHZzZlbko3WnYzeTR6T2pRM041YzNLSWlVNU4yN2Q4TGppdmI1TnowOUhaTW5UeFp1OWlzeU04RE96ZzdCd2NFd016UEQ0c1dMNGVmblY2cHJWNjllSGNIQndRZ0tDb0t0clMzOC9mM3g4T0ZEREJnd0FHRmhZVkxsbmdyS3pzN0dxVk9uTUhueVpQVHQyeGVSa1pFWU5td1luSnljOFA3OWU4eWZQeDlkdW5UQnFsV3JjT1BHRGVUbTVwWXFQbmt5TXpQeCt2VnJtZjRBVkhwSlNVbFlzR0FCTm0vZURDc3JLOHlaTTBkbUh5MHRMYVNtcHNxc2YvMzZOWEp6YzJGcGFZbWNuQno4OXR0djBOZlh4emZmZkFOOWZYM3MzYnNYVzdac3djbVRKL0hWVjEvQnhjVUZkKy9leFlnUkl4QVJFWUVKRXlaZzBhSkZlUEhpQmFaT25ZckV4RVNrcGFYaC92MzcrT0tMTCtURysrTEZDNnhmdng3ZHVuV0RoNGNITEN3czRPN3VEbXRyYXh3N2RneTllL2ZHOTk5L2o0TUhEeUloSWFGTS82L3lTMDZwUWlsbElpSXFIRXNxVVlWWGNJWkRSZjdnY2U3Y09jVEV4QURJcTdrNlljSUVKVWRFUkVSVWZpUVNDUjQvZm95SWlBaWNQWHNXVVZGUnlNbkpnYW1wS2FaTm00Wng0OFlKQXdVaUlpS3dmZnQyaElXRjRjR0RCL0R4OFlHNXVUbHNiVzNSckZrek5HL2VITFZyMThhbVRadWdvNk9EczJmUEFwRGYrRmxQVHc4T0RnNElDUW5CN2R1M1lXQmdnS1NrSkx4NDhhTFFteWRFVkw2U2s1T0Z4d0RLTTQ0QUFDQUFTVVJCVk9ibTVrcU1SRnBLU2dvbVQ1Nk02OWV2bzErL2ZsaXdZSUhNUHZranQvODc0dHpLeWdxN2QrK0dvNk1qL1AzOWhWSkdCVTJZTUVGdUR3Y2dyNFRUOHVYTGNlYk1HVFJ2M2h4K2ZuNHdOVFZGcTFhdDRPYm1CaGNYRjR3ZVBSb0xGaXlBam80T1ltTmpjZlhxVmZ6MTExKzRjT0VDVWxOVG9hMnRqWUVEQjJMaXhJbENJbWZVcUZFSUNnckMwYU5Ic1dQSER1ellzUU1HQmdhd3RiVkY4K2JOWVcxdGpTNWR1aWhjWHo4c0xBd0JBUUV3TURDQXBxWW1uang1Z3VUa1pEZzRPQ2orSDAweWNuTnpjZVBHRFp3NGNRSkhqaHhCU2tvS2JHMXQ0ZWZuSnpmUlpHMXRqWkNRRU15YU5RdlcxdFlBOGtiNy8vWFhYd0NBbGkxYllzK2VQWGo4K0RFY0hSMmhyNitQcGsyYjR2YnQyOGpNeklTT2pnNTBkWFZ4K1BCaExGeTRFTHE2dWxpelpnMzY5KzhQQUhqNThpVjI3dHlKTGwyNndORFFFQjgrZklDOXZUMkF2TmZ0N2R1M0VSNGVqak5uemlBNk9ocEEzdS9BOU9uVE1YandZR2hwYVdIczJMRTRjdVFJZnYzMVY0U0hoeU04UEZ6WXIwMmJObWphdENsc2JXMkYzd0ZGVEo4K0hTa3BLZERUMDBObVppYWlvcUtncjYvUDkzTWlJaFhIaEFOVmVPL2Z2eGNlVjlRWkRqazVPUWdLQ2hLV2UvZnVYYUcrYkJFUkVaV2xsSlFVOU8vZkgyL2V2QUdRTjRPaWZmdjI2TmV2SDNyMjdBa2RIUjJwL2UzdDdXRnZiNDlYcjE3aDVNbVRPSDM2Tkc3ZXZJbVFrQkNFaElUQXhjVUZ6Wm8xdzU5Ly9nbXhXQXg5ZlgwNE96c1hPY0kyUGo0ZXYvNzZLOFJpTWRUVTFOQ2tTUk5Nbmp5NVhKODNFY2xYY0lSOVJTcW45TzdkT3lRa0pPRC9zWGZmMFZHVjY5dkhyelJTSUJBVURDamRZSUlvellBZ0NDSkZVS1FURkJRUVBDaEtTVGdnUmVsRlFDa1NwT2dCVkhwdjBzT1J3S0dMRkF1UklsMkIwRUpDZWpMdkgzbXpmek9tVGNJa00rcjNzNVpyN1QyN1BZUERrT3hyUC9mZHNtVkxUWm8wU1U1T1RqcDY5S2hXckZnaEh4OGZKU1ltYXYzNjlTcGV2TGpLbFN1WDRmaXlaY3RxeVpJbDZ0bXpwK3JYcjU5aGU1OCtmZlQ0NDQ4YjY2dFhyMVprWktTV0xWdW1pUk1uS2lrcFNXKzg4WVlHRFJva1QwOVBTV2xCNm4vKzh4L05uRGxUYytiTVVhRkNoWFRseWhXRmhZVVo1M25xcWFmMDZxdXZxblhyMWhrZXVLcFFvWUxHamgyclFZTUdLU3dzVER0Mzd0VCsvZnUxZS9kdTdkNjlXL1hxMWN1MHZuOVdmSDE5ZGZ6NGNXUGR4OGRIN2R1M1YrL2V2YTArQnpLS2lZbFJ2Mzc5ZFB2MmJaVXRXMWFEQnc5V3AwNmRzdno3TVhEZ1FOMjhlVk83ZHUweXlpZEprcGVYbDE1NjZTVUZCUVhwNnRXcjh2UHowNEFCQTR6dDd1N3VGdi9tTm1yVVNFRkJRZXJkdTdkS2x5NXR2RDU4K0hEVnFsVkxDeFlzMEtWTGw5U2tTUk8xYmR0V3g0NGRVNDhlUFJRZkh5OUo4dmIyVnZ2MjdkV21UUnNqa0VqbjR1S2k5dTNicTMzNzlqcDU4cVIyN05paHNMQXduVDE3Vm1mUG5wVWtMVnEwS05kL1Z1bGxuNXlkbmZYNDQ0OXJ5SkFoRHZ0N1B3REFPZ1FPY0hqbWdVT3hZc1hzT0pLc2JkcTB5WmhLbnY3MEJ3QUFmMWZlM3Q3cTNMbXpmdnZ0TnpWczJGQU5HalNRajQ5UGpzZVZLVk5HdlhyMVVxOWV2UlFkSGEzang0L3I1NTkvVnE5ZXZlVG01cVpUcDA0cE5UWFZxaHVXUFhyMFVJOGVQV3p4ZGdEOFRWV29VRUdyVnExU2tTSkY1T0xpSWludEJ1MkdEUnNzOWhreFlrU1dNd0pLbHk2dFRaczJ5ZFgxLzM1MUxsR2loTFpzMmFMSEhudk00cmhtelpwSlNpdWhjL3IwYVhYcDBzVjRXdDJjczdPemdvT0RGUmdZcUZxMWF1bllzV05LU2twU28wYU4xTEJoUTVVdFd6Ykg5MWEwYUZIajVtOWlZcUorK2VVWC9mREREMnJhdEdtdXlzc0ZCQVRvMUtsVFJtams1dVptOWJISVdyRml4UlFhR3FyVTFGUUZCZ2JtK085YW1USmw5TTAzMzJTN2o3Ky92MWF0V2lVdkw2OHM5eWxldkhpR21UanBXclJva1NHTXFsbXpwaG8zYnF5U0pVdXFZY09HcWxPblRvYUhCakpUclZvMVZhdFdUWU1HRGRMMTY5ZDE3Tmd4UlVkSDU3b1I5T2VmZjY3azVHU1pUQ2E1dUxnNFZHQUpBTWc3SjVQSlpMTDNJSURzdlB2dXUwYXBvdERRVUllc0M5dTllM2VqNXVicnI3K3VidDI2MlhsVUFBREFVWVdIaDJ2U3BFbVNwSVlORzJyWXNHRjJIaEh3WUVKQ1Fvd3lMTk9tVFZPVktsWHNQS0tjcFRkR05nOFNBQUFBOE9ENDZRb096N3dtckRWUFR4YTBsU3RYR21GRGtTSkZGQlFVWk9jUkFRQUFBTWdPVC9JREFBRGtEK2Fyd2FHWlRDYUxra3FPRmpqRXhNUm8zYnAxeG5yWHJsMnRidEFHQUFBQUFBQUFBSDhuQkE1d2FQZnUzVE9XdmJ5OEhHN0s4OGFORzVXWW1DZ3ByVTduSzYrOFl1Y1JBUUFBQUFBQUFJQjlFRGpBb1ptWFUzSzBodEVKQ1FrV3N4dmF0Mi9QMUd3QUFBQUFBQUFBLzFnRURuQm9qdHkvWWNlT0hVYnZCazlQVDdWcTFjck9Jd0lBQUFBQUFBQUEreUZ3Z0VOejFQNE5xYW1wV3JObWpiSCs2cXV2eXN2THk0NGpBZ0FBQUFBQUFBRDdJbkNBUTNQVUdRNTc5dXpSOWV2WEpVbXVycTVxMzc2OW5VY0VBQUFBQUFBQUFQWkY0QUNIWmo3RHdaRjZPQ3hmdnR4WWJ0Njh1VU9ORFFBQUFBQUFBQURzZ2NBQkRzMFJaemdjUFhwVUZ5OWVsQ1E1T1RrcEtDakl6aU1DQUFBQUFBQUFBUHNqY0lCRGM4UWVEaXRYcmpTV0d6Um9JRjlmWHp1T0JnQUFBQUFBQUFBY0E0RURISnFqbFZRNmZmcTBUcDQ4YWF4MzZkTEZqcU1CQUFBQUFBQUFBTWRCNEFDSDVtZ2xsY3huTjlTc1dWTVZLbFN3NDJnQUFBQUFBQUFBd0hFUU9NQ2hPZElNaCt2WHIydmZ2bjNHT3IwYkFBQUFBQUFBQU9EL0VEakFZWmxNSmtWSFJ4dnI5cDdoc0h6NWNtTzVjdVhLcWxHamhoMUhBd0FBQUFBQUFBQ09oY0FCRHN0OGRrUFJva1hsNU9Sa3Q3RkVSVVVwTEN6TVdHZDJBd0FBQUFBQUFBQllJbkNBd3pJUEhPdzl1MkhqeG8xS1RrNldKRDMyMkdPcVg3KytYY2NEQUFBQUFBQUFBSTZHd0FFT3k3eGh0RDM3TjZTbXBtcnIxcTNHZXBzMmJldzYyd0lBQUFBQUFBQUFIQkdCQXh5V2VlQmd6eGtPQnc4ZTFKMDdkeVJKN3U3dWF0Njh1ZDNHQWdBQUFBQUFBQUNPaXNBQkRzdThwSkk5WnpoczJiTEZXSDdoaFJmazd1NXV0N0VBQUFBQUFBQUFnS01pY0lERGNvUVpEamR1M05EUm8wZU45ZmJ0Mjl0bEhBQUFBQUFBQUFEZzZBZ2M0TEFjb1duMHQ5OStheXcvOGNRVEtsZXVuRjNHQVFBQUFBQUFBQUNPanNBQkRzdDhoa1BSb2tVTC9Qb3BLU25hdG0yYnNmN3l5eThYK0JnQUFBQUFBQUFBNEsrQ3dBRU82OTY5ZThheVBRS0gvLzN2ZjRxT2pwWWtlWGw1NmNVWFh5endNUUFBQUFBQUFBREFYd1dCQXh5V3ZRT0h6WnMzRzh0Tm16YVZtNXRiZ1k4QkFBQUFBQUFBQVA0cUNCemdzT3daT1B6KysrLzY4Y2NmamZXMmJkc1c2UFVCQUFBQUFBQUE0SytHd0FFT3k3eHBkRUVIRHBzMmJUS1duM3JxS1pVdVhicEFydzhBQUFBQUFBQUFmelVFRG5CSXNiR3h4cktIaDBlQmxqTktTa3JTamgwN2pQVlhYbm1sd0s0TkFBQUFBQUFBQUg5VkJBNXdTRkZSVWNaeVFjOXVDQThQTndLUElrV0s2UG5ubnkvUTZ3TUFBQUFBQUFEQVh4R0JBeHhTZEhTMHNlenQ3VjJnMXpadkZ0MnlaVXU1dUxnVTZQVUJBQUFBQUFBQTRLK0l3QUVPeVY0Tm95OWV2S2lJaUFoai9kVlhYeTJ3YXdNQUFBQUFBQURBWHhtQkF4eVN2UUtIclZ1M0dzdlBQUE9NU3BZc1dXRFhCZ0FBQUFBQUFJQy9NZ0lIT0NSN0JBNG1rMG03ZCs4MjFwczNiMTRnMXdVQUFBQUFBQUNBdndNQ0J6Z2tld1FPeDQ4Zk41cFZlM2g0cUc3ZHVnVnlYUUFBQUFBQUFBRDRPeUJ3Z0VNeWJ4cGRVSUhEZDk5OVp5elhyMTlmaFFvVktwRHJBZ0FBQUFBQUFNRGZBWUVESEZMNlRBT3BZQUtINU9SazdkMjcxMWh2M0xoeHZsOFRBQUFBQUFBQUFQNU9DQnpna014bk9IaDdlK2Y3OVE0ZVBLajQrSGhKVXJGaXhWU3paczE4dnlZQUFBQUFBQUFBL0owUU9NQWhGWFFQQi9OeVNvMGFOWkt6TTM4MUFBQUFBQUFBQUNBM3VLc0toMlFlT0JRclZpeGZyeFVYRjZkRGh3NFo2NVJUQWdBQUFBQUFBSURjSTNDQVE3cDc5NjZ4bk44bGxmYnMyYU9VbEJSSlVxbFNwUlFRRUpDdjF3TUFBQUFBQUFDQXZ5TUNCemljaElRRUpTY25TNUpjWFYzbDZlbVpyOWZidlh1M3NjenNCZ0FBQUFBQUFBRElHd0lIT0p5QzdOOXc5KzVkSFQ5KzNGaHYxcXhadmw0UEFBQUFBQUFBQVA2dUNCemdjQW95Y0RCdkZ2MzQ0NCtyZE9uUytYbzlBQUFBQUFBQUFQaTdJbkNBdzRtT2pqYVdDekp3ZVBIRkYvUDFXZ0FBQUFBQUFBRHdkMGJnQUljVEZSVmxMT2RudytnLy92aERaODZjTWRZSkhBQUFBQUFBQUFBZzd3Z2M0SERNWnpnVUsxWXMzNjd6My8vKzExaXVYcjI2Zkh4ODh1MWFBQUFBQUFBQUFQQjNSK0FBaDJNZU9CUXBVaVRmcmhNV0ZtWXNOMjdjT04rdUF3QUFBQUFBQUFEL0JBUU9jRGptZ1VOK2xWUTZmLzY4cmwyN0prbHljWEZSdzRZTjgrVTZBQUFBQUFBQUFQQlBRZUFBaHhNVEUyTXM1OWNNaDRNSER4ckx0V3JWa3Flblo3NWNCd0FBQUFBQUFBRCtLUWdjNEhBS0luQTRjT0NBc1Z5dlhyMTh1UVlBQUFBQUFBQUEvSk1RT01EaDVIZmdjUHYyYlowNWM4WllyMSsvdnMydkFRQUFBQUFBQUFEL05BUU9jRGptZ1VOKzlIQXdMNmZrNysrdm9rV0wydndhQUFBQUFBQUFBUEJQUStBQWgyUGVORG8vWmppWWwxT3FXN2V1emM4UEFBQUFBQUFBQVA5RUJBNXdPUGZ2M3plV2JSMDRKQ1FrNlBqeDQ4WTYvUnNBQUFBQUFBQUF3RFlJSE9CUVRDYVQ0dUxpalBYQ2hRdmI5UHhIamh4UmNuS3lKTW5YMTFmbHk1ZTM2ZmtCQUFCeTR1ejhmeitDcDZhbTJuRWtqaUVxS2txaG9hSGFzMmRQcm8vZHZYdTMxcXhaaytOK2E5YXMwZjc5KzNOOS9tdlhybW4vL3YwV0Q4U2t1M3YzcnZidjM2L3IxNi9uK3J4d0hFZU9ITkd5WmN0MDVNaVJQQjEvOE9CQm5UdDN6c2FqeXVqMjdkdUtpSWl3NlRsMzd0eXAwTkJReGNmSDUrbjRMVnUyS0RRMFZMR3hzVG51TzJQR0RJMGRPelpQMTRIMWZ2LzlkeTFhdENoZnpoMFRFNlA1OCtjYkpZcXZYYnVta3lkUDV1bGNEL0s5TDZYOTJ6bDQ4R0NyL3Q1R1JFUW9PRGhZaHc4Znp0TzFBQUM1UitBQWgzTHYzajFqT1QvS0tabjNiM2p1dWVkc2ZuNEFBSUNjbEN4WjBsaStlZk9tSFVmaUdLS2pvelZyMWl6dDNiczMxOGN1V3JSSUgzLzhjWTc3ZmZ6eHgxcTVjbVd1eng4V0ZxYTMzbnBMbHk1ZHlyRHQxMTkvMVZ0dnZhWHc4UEJjbnpkZFRFeU1vcUtpY3Z3dnM4QUREKzc0OGVQcTFhdVhSbzhlcllVTEYrWTZBSXlQajllZ1FZUDA2YWVmWnRoMisvWnRIVDkrUE1mL3JQa09TRXBLVXJ0MjdkUzdkMitMOHJNUEtpd3NUTE5telZKQ1FrS2VqbCsrZkxrV0xGaGdFYUptWmYvKy9mcnV1Ky95ZEIxWWIvejQ4Um8vZm55KzNGeVBqWTNWbENsVHRIUG5Ua25TbkRsekZCUVVwSWtUSjFvVk9wbDdrTzk5U2ZyKysrKzFjZU5HcXdLSEd6ZHVhT3ZXcmJweTVVcWVyZ1VBeUQxWGV3OEFNSmVmRGFOTkpoUDlHd0FBZ04wOThzZ2p4dkxWcTFmdE9KS01wazZkcWovKytNTW01d29JQ05EYmI3OXRrM1A5VmNYSHgyZDZROW5YMTFkdWJtN3EzTG16enA0OW0rTjU2dFNwazI5UExmOVRYYnAwU1gzNjlKR1RrNU5lZWVVVmJkNjhXZVBHamRPb1VhT3lQUzR4TWRGaVJ2WWJiN3loNmRPbjYralJvL0x6OHpOZTM3NTl1MGFQSHAzak9FYU1HS0UzM25najIzM2MzTnpVdTNkdmpSMDdWdE9uVDlmSWtTTnpQRzkrdTM3OXVnNGZQcXlXTFZ2S3c4UEQzc1BCL3pkZ3dBRHQyclZMYytiTVVaMDZkV3g2Ym5kM2QwbFNTa3FLcExUUGJyRml4ZlRGRjEvb3YvLzlyelp1M0Nndkx5K2JYak1ybXpkdmxpUzFhTkdpUUs0SEFNZ2RBZ2M0RlBQQXdkWXpISDc2NlNmanlRc3ZMeTg5OWRSVE5qMC9BQUNBTlI1NjZDR1ZLRkZDTjIvZVZIUjB0QTRjT09Bd2ZhVU9IRGhnMVEzdzlCdXVIaDRlY25KeXluS2ZJMGVPYU5ldVhkbWVLLzNwL2UrLy8xNlRKazNLZHQ4bVRacW9kdTNhMmU2emRldldETzhoSVNGQlo4NmNVV2hvcU1YcjlldlhWNjFhdFpTWW1LaDI3ZHBsT0ZkVVZKUWtxWC8vL2lwVXFKREZ0dlEvZzlEUVVIMzk5ZGNaamwyM2JwME9IRGlnZDk5OU44TzJUWnMyNllrbm5wQWtQZkhFRStyU3BVdVc3MmZldkhsWmJrUGVSRVJFNk8yMzM5YmR1M2MxZmZwMHRXalJRa1dLRk5IU3BVdmw1dWFtb1VPSFp2blUvc3FWS3pWdTNMZ01yLy81LytHOGVmTzBmdjE2aS9WZHUzWnArZkxsRnVmMjlmV1ZsUFk1eW02MlEwcEtpcHljbkhUdTNMbHNRNUZ5NWNxcFY2OWVtakZqUm82bGtuNzY2U2RKMG1lZmZaYmg4MjNPdzhORHdjSEJGcSt0V2JOR0pwTkpyN3p5U3JiWGdHME5IanpZbUdHUW5mMzc5NnRHalJyWjdyTml4UXI1Ky90YmZXMVBUMDlKYVROdUpNblYxVlVEQnc1VWd3WU5kT0hDQlNOc3lPL3YvZGpZV0czWnNrVUJBUUdxVkttUzFlTUhBQlFjQWdjNGxQd01ITXpMS2RXdFc5ZXFxYjhBQUFENW9WbXpabHEyYkpra2FkbXlaUTRUT0t4ZXZUckhmWll0VzZiUm8wZkx6ODlQR3pac2tLdHIxcjlTTEYyNlZNdVhMOC8yZkNhVFNaSjArdlJwblQ5L1B0dDl5NVVySnpjM054MC9mbHhTV3IzeXhNUkVmZlhWVjVMU2ZzYmJ1WE5uaGh0eWlZbUpPbmZ1bkw3NDRndUwxNzI5dlZXclZpMDVPenRuK2pUd21UTm5GQmtacWFwVnE2cDQ4ZUlXMjI3Y3VLR3JWNitxWXNXS2V2enh4ek1jYS82ejVvY2ZmcWpTcFV2cjVNbVRHY2J3NktPUDZ2WFhYOC95UGE5YXRTckxiY2k5ZmZ2MnFYLy8vb3FMaTlPVUtWT01KNlJIang2dCsvZnY2K3V2djliRml4YzFiZHEwTFB2SnVibTVhZTNhdGZybGwxL2s1K2RuY2JOKzc5NjltakpsaW54OGZGU2xTaFhqOVpzM2I2cEtsU3FxV3JWcXB1ZmN2SG16TGx5NGtPMXNBUThQRDUwNGNVSW5UcHpJZEh0Y1hKeHExYXFsWHIxNmFlM2F0UmJsYWpPVG1KZ29TVnE3ZG0yMit4VXRXdFFpY0VoT1R0Ynk1Y3ZsNCtPalJvMGFaWHNzYkNzaElVRnhjWEhxMjdkdm5zOXg1TWdSSFRwMHlLS0UySGZmZmFlUWtCQ3JqbCszYnAweHc4RGN4SWtUMWJoeFk5V3VYZHZtMy92bWdjUDY5ZXQxNzk0OXZmZmVlMWFORndCUThBZ2M0RkR5TTNEWXQyK2ZzVXc1SlFBQVlFOHZ2dmlpRVRpY09YTkdYMzc1cGY3MXIzL1plVlE1dTN6NXNxWk1tU0pKR2pseVpMWmhnNVQyMUhkMlQrOUwwcFVyVjlTa1NSTjE2ZEpGSDM3NFlZNWpDQTBOMWF4WnN5eGVTKy9qTUdMRUNFMmJOaTNETVlHQmdXclFvSUZtekppUjZUbGRYVjB6ZldwODhlTEZPbkxraU41NTV4MkxtOGVTZE9qUUlZV0ZoYWxWcTFZS0Nncktkc3gxNjlZMVpqUmtaKy9ldlFvTkRkV0VDUk5VdVhMbEhQZUg5UklURXpWOStuUXRYTGhRWGw1ZW1qdDNyaG8yYkdoc2QzWjIxaWVmZktMU3BVdnJ5eSsvVkpzMmJUUjI3TmdNZmQ5OGZIeFV1WEpsZVhwNjZxT1BQdElISDN5Z2J0MjZHZHV2WGJzbVB6OC9lWGg0Nk9qUm84YU4xVjkvL1ZXMWE5Zlc5OTkvYit4YnBFZ1JCUVFFR092Ky92N2FzR0ZEbnQraitmdXhwaG52a0NGRHRINzllb1dIaDZ0WXNXSldYMmY3OXUyNmZ2MjZtalp0cW9zWEw2cGp4NDQ1SGhNZkh5K1R5V1E4ZFYreFlrV3RXN2ZPNm12Q1VyOSsvZko4N096WnMzWG8wQ0dMMTVLVGt4VVhGNmZubjM5ZVpjdVd6ZkxZMWF0WHk5ZlhWODgvLzN5bTJ3TUNBdFM1YzJlYmYrK25TMDFOMWVMRml5Vko5ZXJWczJyR1IzcXdNbXJVS0tOeCthUkpreWpIQkFENWlNQUJEc1c4Q1pvdGV6aGN1blJKMTY5Zmw1VDJDNld0NjFrQ0FBRGtScGt5WmRTdVhUdmpodHZhdFdzVkd4dXJmdjM2T2V3c1RKUEpwT0hEaHlzMk5sYnQyN2ZYczg4K2E1ZHg5T25UeHdobit2VHBveDkvL0ZILys5Ly9KS1U5ZVc1TEZTcFUwQmRmZktIeTVjc2JyeVVrSk9qZXZYdHljM05UOWVyVjlmREREOXZzZXJkdjM5YUpFeWRvRW0xakowNmMwTWlSSXhVUkVTRS9Qei9ObkRrenkxa3Bnd1lOVWtCQWdENzg4RU85OWRaYmF0MjZ0ZnIxNjZkeTVjcEprbHExYXFWV3JWcHAwS0JCU2twSzB0U3BVek9FWEZ1MmJOR2pqejZxS2xXcXlNM056WmdCY2Zqd1lhT1piMXhjbktwV3JXbzBNMy8wMFVlekxXdGtqVEpseWxqMGlNa1BLU2twUnVEbjR1SWliMjl2dFduVEpzZmpkdXpZb2ZqNGVMVnUzVnFTVktKRWlYd2Q1OS9WWTQ4OVpoRlM1VVdKRWlVVUVCQmc5R1F3MTZGREI3VnMyVExMWTNmdDJxVUtGU3JrMk9za3YyemV2Rm5uenAyVGxQYjM5WmxubnNteGI4UWZmL3loOFBCdzFheFpVeFVyVnBTVTl1Y0lBTWcvQkE1d0tQazF3OEc4bkZMMTZ0VXovZUVLQUFDZ0lQWG8wVU9IRHg4MkdrZHYyN1pOSjA2YzBLdXZ2cXBxMWFxcFJJa1N1WHJxT0wvTm5EbFRodzhmVnNtU0pUVjA2TkJjSFdzeW1ZeEdvMytXL3JySlpGSnljbktHN1M0dUxoWjlJbHhkWFkyWkZlbmhUSG9abXV2WHIxdjhQSmt1TlRWVnNiR3h4bzBxYzU2ZW5ucjAwVWN6dkI0Wkdhbmc0R0JWclZyVm9tek0vdjM3OWU2NzcycktsQ25HemVKMEJ3OGUxRk5QUFdYem1icklteXRYcm1qcTFLbmFzbVdMSktsOCtmSzZmUG15T25Ub2tPT3g2VGN6TjI3Y3FHKy8vVll0V3JUUXdJRURWYlpzV1IwNmRFamZmdnV0Um8wYXBRb1ZLaGpIakJrelJ2ZnYzN2NvdnpWZ3dBRDE2dFVydy9tRGc0UDErKysvRyt2ZHVuWFR2bjM3TkdIQ2hEeS8zNnBWcTZwVnExWVdyNldrcEJpekxMS1NtcHFhNGUrZWs1T1RYRnhjTXV5N2NlTkcvZmJiYjhhNnI2K3Z4b3daaytQWVRwMDZwY2pJU0t2MlJkYUdEQmtpU2JwdzRZTHh1YzZ0TGwyNjVEZ3JLeXRGaWhUSjhCMXJNcGxrTXBreWhPVzIvTjZYMG1aaC9Ma1B6MnV2dlpiam1QZnMyYVB3OEhDMWJkdFc3ZHUzejNGL0FNQ0RJM0NBUXpGL21zdVd2NmdkT0hEQVdLYWNFZ0FBY0FTRkNoWFN4eDkvckJFalJ1aml4WXVTMHA3RS9IT04vNXg4OGNVWDJaYkFzSVYxNjlacDl1elpjblYxVlZ4Y25DWk9uS2pKa3lmci92Mzc4dkx5eXJKeGRMb2xTNVprMm1qWDNLSkZpN1JvMGFJTXIwK2JOczNxeHJRVEprelE5dTNiTTkwV0hoNnU4UER3REsvWHFWTW4wK3RPbURCQlNVbEpHajE2dEZYWFhyTm1qVDc2NkNNOS8venp1ZjUvYUU5VHAwNVZXRmlZemM0WEVoS1M0K2NoTzg4ODg0ekdqeDl2azdGODlORkhPbkRnZ0NwVnFxUXhZOFlvSlNWRk8zYnNzTmpuekprek9uTGtpSm8zYjI3eDFMMm5wNmMrK09BRGJkbXlSVk9tVE5IQmd3ZFZ1SEJoL2Y3Nzd3b09EdGJMTDcrc0NoVXFxRTZkT25KMWRkVzZkZXQwNGNJRlRaNDgyV2l1YSs3dzRjTUtEUTNWbENsVFZMcDA2UXpiZi83NTUyejdkU1FuSnlzcEtVbnU3dTdaem9KNit1bW5WYjE2ZFdQOXVlZWUwOTI3ZDdQOWM4cnM5Nk9LRlN0cTI3WnRGcS9kdTNkUFU2ZE9WYkZpeFN4bXBxY3ptVXdQOVAvZVZrYU9IS2tqUjQ3WWV4aUdzV1BINXRqc1ByY3VYYnFVNSsrWlZxMWF5Y2ZISjlOdGlZbUptYzZ3OHZUMGxMT3pzN3k5dlRQMEJ0bStmYnVtVDUrdU1XUEdXSHlXYlAyOXYzRGhRbDI4ZUZFUFBmU1FidCsrbmUxNUFRRDJSZUFBaDJMK2c2dXRBb2Q3OSs0cElpTENXUDl6SFZZQUFBQjdLVm15cEdiTW1LRVpNMlprZWpQY0VSdzhlRkFmZmZTUkpHbjgrUEVhT25Tb3JsMjdKcFBKcEw1OSt5b2hJVUZqeDQ2Vm41OWZsdWVvWHIyNkJnd1lvSXNYTDJyOSt2V3FYNysrQWdNRHM3M3VpaFVyZE8zYU5hdExyeVFrSktoTGx5NTY5ZFZYclg5elVvWm0wSkswY3VWS2JkMjZWVU9HRERGS2NHUm4zcng1bWpadG1zcVVLYVBCZ3dmbjZ2cC9ONDV3d3puZDZOR2pGUjRlcmk1ZHVoamx0djdjb0QyOVQwZjM3dDB6L1V5Ky9QTExldkhGRjQwYm5VT0dESkdYbDVlQ2dvTFV2WHQzbFN0WFRoMDZkTkRzMmJQMXlpdXZxRzNidHBtTzVmYnQyenA4K0xBU0VoSXkzZjcrKysvci9mZmZ6L0s5ZlBYVlYvcjQ0NDgxZGVwVU5Xdld6Tm8vQXIzNzdydUtpNHZUaWhVcmRPdldMZlhwMHlmYi8wZnBmMGRMbGl5WllkdW5uMzZxeU1oSWpSNDlXaE1uVHJUWXRtclZLaTFldkZoTGx5N05zdGsyYktkaHc0WTZmdnk0emM2WDN1ZmdndzgreUhUN3lwVXJqUkp5ZjI3eXZIRGhRbDI0Y0NIRGQ3VXR2L2N2WGJxa1diTm1xVXlaTW1yVHBvMCsvL3h6WTF0a1pLUUdEeDZzNXMyYjU5ZzdBZ0JRTUFnYzRGRHlvNlNTK2RNdGZuNStldWloaDJ4eVhnQUFBRnZ3OFBEUTBLRkQxYXRYTDIzZHVsWEhqaDNUblR0M0ZCVVZwZmo0ZUx1T2JkKytmZXJidDYrU2s1TTFaTWdRdFd6WjBpaW5GQjhmcjBjZWVVVHIxNjlYbXpadDFLdFhMNzMzM250R2VTTnpUei85dEo1Kytta2xKQ1JvejU0OXVubnpwdDU3Nzcwc3IvdnJyNzlxNXN5WnFsbXpacGE5SXVMajR4VVhGNmY0K0hqMTZ0VkwzMy8vdldiTW1KSHR6ZGpJeUVnMWFOQkFmZnYyemJMcDZzOC8vMnlVdFRFdnBaU1pXN2R1YWZqdzRkcTllN2RxMXF5cDJiTm4vK04vMW5TVXA5eWx0QjRjNWlXUDhzckR3MFArL3Y2U3BLRkRoK3Jtelp1cVhMbXlWcTllclpDUUVFMmZQbDFTV3BpUm1wcWE2UXlFOUQrVGd1N1I4dFpiYjBtU3ZMeTg5UEhISDh2UHowOHZ2ZlJTbHZ2Mzc5OWZVbHBROFdkbno1NVY3ZHExOWRwcnIyVUlISnlkblJVUkVhR3BVNmRxNU1pUk5ud0hLQWh4Y1hHU3BIYnQybG1FckVlUEhsVjRlTGd4YThmWDExZFJVVkdLaTR1VHA2ZW5qaHc1b3VQSGo2dDU4K1laUW1kYmZ1OWZ2WHBWOGZIeEdqdDJySDc2NlNlTGJkN2UzcnAyN1pvKytlUVROV3JVaVA0TUFPQUFDQnpnVU13REIxczFqVFovOHNQV1Uxa0JBQUJzcFdUSmt1cldyWnU2ZGV0bTc2RklTbXQ4KzhFSEh5Z3BLVWtoSVNIcTJiT25SUURpNmVtcHlaTW5xM1hyMWhvK2ZMam16WnVuclZ1M2FzS0VDYXBUcDA2bTUzUjNkMWYzN3QwMWZmcDBiZG15UlMrLy9IS0dmVkpUVTQyU09wazliYnRzMlRLdFdiTkdwMDZkTW1wL1g3bHlSZTNhdGN1MEVYQnVYTHg0VWYvNjE3K3NDbm9PSERpZ1NaTW02ZmJ0MityU3BZdUdEaDM2d0gzQzBwOHlMc2liMHYvKzk3LzE3My8vKzRIT0VSSVNZc3dvbmo1OXVxcFVxV0tMb1Qyd216ZHZadWl6OFdjblRweVFKRzNZc01GbzZKeVpTcFVxcVVXTEZpcGV2TGlLRnkrdUd6ZHVhUDc4K2JwOCtiS2FObTJxeTVjdjY2T1BQdEtDQlF2VXQyL2ZESTEzMDJjMlpQY1ppWStQejdMbWZWSlNrcVNzUzk1SWFYWHZNd3Y4Sktsang0NmFPM2V1WnMyYXBTWk5taGg5VU16dDM3OWYyN2R2VjRNR0RWUy9mdjBNMjl1MWE2Y0dEUnBrR2loMTZOQkJtemR2MXRLbFM5VzZkV3ZWcUZFankvZVozOGFPSFd1M2ErZTNqUnMzWmlocGxGZUJnWUZHQStyMHoxUlFVSkJxMWFwbDdETm56aHlMd0tGTW1US1MwcjRyL2YzOU5YMzZkTG00dUNna0pDVEw2OWppZTc5Mjdkb2FNR0NBNnRldm55Rnc4UER3MFBqeDQ5VzFhMWVOR1RQbUwxWFNEZ0QrcmdnYzRGRHllNFpEelpvMWJYSk9BQUNBdnl1VHlhUUZDeGJvazA4K2tjbGswckJodzlTalI0OHM5Njlmdjc2Ky9mWmJUWmd3UWV2V3JkT2JiNzZwTGwyNmFOQ2dRWm1XVnVuUnFYcjlWQUFBSUFCSlJFRlVvNGRXcjE2dDhlUEhxMTY5ZWhsS0dzMmJOMCtIRHg5V2p4NDlMRzU4cFR0ejVveXVYcjJxNXMyYjY1ZGZmdEd0VzdlTXZnMFRKa3pJdGc1K2V2UGN1WFBuYXY3OCtaS2tybDI3YXZEZ3dUcC8vcng2OXV3cEp5Y25kZWpRUVd2V3JNbjBIT2xoeExwMTYxU3FWQ2t0WExqUVppVTdvNktpSkVsRml4YTF5Zm4rNlNJakkvWFpaNTladFc5T3dVU1RKazNVb2tVTC9mTExMMXE2ZEtrMmJkcWtRb1VLYWR5NGNRb0tDbEpxYXFwV3IxNnR6ejc3VEVPR0RERm1SS1JMdjZHYldYK0hkTys4ODQ0T0hqeVk3VGdHRGh5WTViYVhYbnBKTTJmT3pIUmJrU0pGRkJ3Y3JGR2pSdW1MTDc3SThLVDU3ZHUzTlhUb1VIbDdlMmZaUTZOVHAwN1pqbTNFaUJGcTFhcVZSbzhlcmJWcjF4YjRiSTUvZ3RteloyY29hWlJYdzRZTk13S0g5TytlUDM4ZnAzL2ZwWCtYcDMrdXo1dzVvMlBIanVubzBhUHEzcjI3S2xXcWxPMjFIdlI3MzlYVk5kdlpFWUdCZ1dyYnRxM1dyMSt2SFR0MnFIbno1dG1PQndDUXZ3Z2M0RkJzSFRoY3VYTEYrT0hKM2QxZFZhdFdmZUJ6QWdBQS9GM2R2SGxUUTRjTzFkNjllNDBaRE5tVlgwbm43ZTJ0U1pNbXFWR2pSaG8xYXBTV0xsMnFmZnYyYWVQR2pSbWV1UGJ3OE5EWXNXUFZzMmRQOWUvZlgvUG56MWVoUW9Va3BUMjlPMlBHRE5Xb1VTUExKMmI3OSsrdkVTTkd5TW5KU2IxNjlkS3RXN2VNYlhYcjFsWGh3b1dWbkp5YzZSUGNzYkd4K3ZycnIxV2pSZzFqNW11TkdqVjA5KzVkdmY3NjZ6S1pURnEwYUpHKysrNjdETWZldVhOSDgrYk4wOUtsU3lWSnpabzEwOFNKRTIwYURseTRjRUdTTXEyZmo5eno5L2ZYRHovOGtPMCtLMWV1MUtSSms3Umd3WUpzbjhwM2NYR1JsTmFRK1BUcDB5cGR1clI2OXV3cGIyOXZiZDI2VlZMYTM0TXhZOGFvU0pFaUdjckwzTGh4UTY2dXJ0bk80ZzRLQ3NveXZQcmhoeCswZS9kdXRXblR4cGpKOCtmeVZUbmQ5QTBLQ3RLV0xWc1VHaHFxSjU5OFVpKzg4SUtrdE4vQjNuNzdiZDI0Y1VPaG9hR1pOclcyUnNXS0ZkVzVjMmN0WGJwVVI0OGVaWFo1UHRpNGNhTXhFeXJkeVpNbjllYWJiMnJZc0dGNjdiWFhqTmZidEdramQzZjNMTU8wOUw0bWtuVHUzRGxKMHNNUFAyeXhUL3BzaXZUZnpaOTg4a2xKMHJadDIzVG8wQ0U5OXRoakNnNE96bkhjRC9xOWI0MlFrQkJ0MjdaTnk1WXRJM0FBQURzamNJQkRzWFhUYVBOeVN0V3FWZU1wR3dBQWdDeGN1SEJCcjcvK3VtN2Z2cTBLRlNyb3M4OCtNNTUrdFZiTGxpMVZ2WHAxRFJvMFNBMGFOTWl5dk10enp6Mm5mdjM2YWViTW1lclhyNSttVDUrdURSczJhTnk0Y2FwUW9ZTG16Sm1UNWJFK1BqNVpYcjlKa3lZcVc3YXNldlhxcFpFalIyYm81eEFaR2FtdnYvNWFkZXZXemRERG9YYnQybnJublhmMHhCTlBXQVFPVjY5ZTFkZGZmNjFWcTFZcE5qWldKVXVXVkdSa3BKbzFhNVpwMlBEVlYxOHBKU1ZGcjcvK2VwYmpURmUxYWxXTGNPSHc0Y01xWGJxMHhjeVFLbFdxUEhDcHBuOHFaMmRuaXovTHc0Y1A2OHN2djlTWU1XUDA2S09QU3ZxL202N3U3dTRxWExpd3JsNjlxakZqeHVqRER6OVUrZkxsTTV3ek5EUlU4Zkh4YXRHaWhTWk9uR2h4d3o4cEtVbisvdjVhdTNadGh1UE9uejh2WDEvZmJQdGJ2UExLSzFsdSsrcXJyN1I3OTI0MWE5Wk16Wm8xVTB4TWpQcjM3Nitubm5vcTIxa1A1cHlkblRWdDJqUzFhOWRPd2NIQm1qRmpocXBXcmFwMzMzMVhQLy84czRZUEg1NnJodFNaNmRldm56cDA2TUNEWHZray9TYTl1ZlN3b0Z5NWNoYmZtMDVPVG5KeWNzcnl1OVRjMmJOblZiWnMyUXpmYVhmdTNKR0hoNGR4M1ljZWVraFBQdm1rd3NMQzVPTGlvamx6NXNqTHkwdFNXazhiSHg4Zkk1ejdzd2Y1M3JkR3FWS2w5T1dYWDZwNjllcDVQZ2NBd0RZSUhPQXdUQ2FUWW1OampYVmJCdzZVVXdJQUFNaGFtVEpsVks1Y09UVnIxa3hEaHc0MWJpTGwxcU9QUHFwRml4YmwyRGo0L2ZmZlYxUlVsTDcrK211OTlOSkx1bkhqaGdJQ0FqUi8vdndIYXJ6czUrZW5xbFdyS2lRa1JIUG56bFdEQmcyc09tN216SmtaeHB5VWxLUzMzMzVidi8vK3UyclVxS0gzM250UHFhbXBtVGJVVFhmNDhHSHQyclZMN2RxMU0xN3IxS21Ubkp5Y01qeVpQR1hLRkdQNTBLRkR4bzNEZnYzNmFkeTRjZkx4OFRFYVdPUEJYTHQyVFFNR0RGQlVWSlF1WDc1c0JBNS85dXV2dityQWdRTUtDZ3JTekprek16U3ZMVjI2dEs1ZHV5WkptajkvdmdJREE0MXRFeVpNME5HalJ6T2M4Lzc5KzlxM2I1OHFWcXhvczZiYWhRc1hWdkhpeFRWdjNqeTV1N3ZyL2ZmZnQrcTRFaVZLYU9IQ2hlcmV2YnY2OU9tajRzV0w2L2J0MnhvMWFwUzZkT255d09OSzczR0JnbUV5bWJSeTVVb1ZLbFRJNHJPWWt6ZmVlRU1OR3paVTc5NjlkZnYyYlowK2ZWb3RXclRJc04vWnMyZjF5Q09QR091SmlZbkdMSjN1M2J0YnpHS1pOV3VXdG0vZnJ0MjdkMmNhakVqNTk3MmZMcXYrUVFDQWdrWGdBSWRoM3Z3c3MzcS91V1V5bVN3Q0IzczJMZ01BQUhCMHJxNnVXclJvVVpZM2luSWpxeWRjelNVbEphbFNwVW9xVktpUWJ0eTRJVW1xWExteTd0Ky9yeElsU3VUNTJ1bFBjWGZzMkZHREJnM1NqaDA3ckNwN2xObE5ZRGMzTjAyZVBGa0pDUWw2L3ZubkpTblRja3ZtTGwrK0xCOGZINHViWjUwN2Q3WW9WZkxuOXhjVkZhVlJvMGJKMjl0YmZmdjIxZlRwMDlXNmRXdE5tVEpGZGV2V3pYSHN5RjU4Zkx6NjkrOXYzRmovYzRoZzdzVVhYOVNDQlF2MC92dnZxMmZQbmhvMWFwU0Nnb0x5ZE4xRGh3N0ozZDFkTTJiTTBMMTc5M1RpeEFuMTZORkRreWRQMXNjZmY1d2hnTW9OSnljblRabzBTVGR1M05ETW1UUDF3Z3N2NUdwV1FlWEtsWFhnd0FIZHVuVkxKVXFVeUxZVW1TMGtKU1haSkdpQnBjOCsrMHkvL1BLTHVuYnRhblY1dDlUVVZQM3d3dytLaVlsUjc5Njl0VzNiTnFXbXBxcCsvZnI2NFljZnRHSERCdm40K09qQ2hRczZjK2FNT25mdUxDbXRHa0hmdm4xMTZOQWhTVkpZV0pqNjl1MXIvTzUrN3R3NWk5a1FtY212Ny8zc0pDY25TOHI4T3g0QWtEOElIT0F3ekdjMzJDSncrTzIzMzR3UW8xaXhZcXBZc2VJRG54TUFBT0R2ekJaaFEwNHVYYnFrdFd2WGF1M2F0YnArL2JyS2x5K3ZMbDI2YVBYcTFkcTBhWk0yYjk2c3VuWHJxbFdyVm1yVXFGRzJONkVTRWhJeXZZbms1ZVdsV2JObXlXUXlXZHlFUzBsSmtaUzdHMDkvZm1JMnZieVJlZSt4ZEZGUlVUcC8vbnlHQjEwNmR1eW9KNTU0SXRQelg3NThXZjM2OWRQNTgrYzFmdng0ZGVyVVNYWHExRkhmdm4zVm8wY1A5ZW5UUjMzNzlyVXF4RUZHc2JHeDZ0T25qM0d6MzVxbitHdlhycTJsUzVlcVY2OWVHakZpaEs1ZnY1NmhCSmMxaWhZdHFvVUxGMnJCZ2dVS0RBeFVqeDQ5TkhMa1NMVnAwMFpqeG96SjlJbnkzSEJ6YzlObm4zMm1vMGVQNWhnMkpDWW1hdmZ1M1ZxelpvM0N3OFBsNU9Ta1RwMDZxWERod2xxOGVMRSsrT0FEZmZycHAzcjU1WmZWb2tVTFZhdFd6V2FmdWZqNGVGMjllalhURWxYSW16dDM3bWp5NU1sYXQyNmQvUHo4OU85Ly96dkRQbTV1YnBsK1QxMjllbFVwS1NrcVg3NjhrcE9UdFdUSkVoVXVYRmd0VzdiVWxTdFh0SHo1Y2tscDM1UFBQdnVzQmd3WW9KOS8vbG1EQncvV3VYUG4xS3RYTDVVdVhWcmp4NDlYbno1OU5HUEdETG03dSt2VXFWT3FYNzkrcHVPMTVmZCticVhQSExQRkRBb0FnSFVJSE9Bd2JEM0Q0ZGl4WThaeXJWcTFIdmg4QUFBQXlMMmtwQ1NkUEhsUysvZnZWMWhZbUNJaUlpU2xsVDU2Ly8zMzFiNTllN201dWVuTk45L1VoZzBiOU0wMzMyai8vdjNhdjMrL3NkOHp6endqZjM5L0JRWUc2dEtsUzlxMWE1ZVNrNVAxd3c4L1pQbFFTWG9EM2M4Ly8xeXhzYkh5OVBUVWp6LytLT25CbWpKWHFsUkp6czdPK3Z6enozWGp4ZzBqZ0VoTlRWVjRlTGlTa3BMVXFGRWpTVks5ZXZVVUhoNmU2YzJ6K1BoNExWcTBTSFBuemxWTVRJdysrT0FEZGVyVVNWSmFZOWExYTljcUpDUkVzMmZQMXBFalJ6UjE2bFQ1K3ZybWVkei9STkhSMFhybm5YZDA5T2hSdmZycXF4bzZkR2lHZmRLZnN2N3owK0YrZm41YXZIaXh1bmZ2cmxtelpobXpJOHoxNnRVcjB4NE9VbG9KcDNIanhpa3NMRXhWcTFaVmFHaW9IbnJvSWRXb1VVTkRoZ3pSZ0FFRDFLVkxGdzBkT2xUejU4L1huRGx6c24wdjZXRlpjSEJ3am4zcCt2YnRxM2ZlZVVmWHJsM1Q0Y09IOWQxMzMyblBuajJLaVlsUm9VS0YxTFp0VzczOTl0dEdZK3ZYWDM5ZEN4WXMwTWFORy9YVlYxL3BxNisrVXBFaVJSUVlHS2lxVmF1cWN1WEthdHk0c2RYMTljUER3elY3OW13VktWSkVycTZ1T25mdW5LS2lvckpzaUEzcnBLU2s2Tml4WTlxNmRhczJiTmlnNk9ob0JRWUdLalEwTk5QZm55dFhycXpObXpjckpDUkVsU3RYbHBUMnRILzZMSzNxMWF0cjJiSmxPbnYyckxwMzc2N0NoUXZMMzk5ZkowK2VWSHg4dk56ZDNlWGg0YUgxNjlmcnd3OC9sSWVIaHo3NTVCTzFidDFhVWxwWSt2WFhYNnR4NDhieTl2Yld2WHYzakJsWnR2N2VULzk3WlkzMzMzOWYwZEhSOHZUMFZIeDh2STRjT2FMQ2hRdXJXclZxZWYvREJ3RGtDb0VESElaNTRKRFhtc0htek1zcEVUZ0FBQUFVdkdQSGpxbEhqeDZLajQrWEpIbDdlNnQ5Ky9acTA2Wk5obEpCTGk0dWF0Kyt2ZHEzYjYrVEowOXF4NDRkQ2dzTDA5bXpaM1gyN0ZsSjBxSkZpMlF5bWJSKy9YcVpUQ1k5OHNnakdqUm9VTFpqK09XWFh4UVdGaVlwYlFaSHc0WU45ZXFycitiNVBaVXFWVW9mZmZTUlpzK2VyYmx6NTFwczgvSHhVVkJRa0hyMDZDRko4dkR3VUtsU3BUS2NZOXUyYlJvNWNxU2lvcUpVdW5ScHpadzVNOE9Ud1Q0K1B2clBmLzZqaVJNbmF2SGl4Um80Y0tDV0xGbVM1M0gvRTkyNmRVczNiOTVVeTVZdE5XblNKRGs1T2VubzBhTmFzV0tGZkh4OGxKaVlxUFhyMTZ0NDhlSXFWNjVjaHVQTGxpMnJKVXVXcUdmUG5wayt1ZDJuVHg4OS92amp4dnJxMWFzVkdSbXBaY3VXYWVMRWlVcEtTdEliYjd5aFFZTUd5ZFBUVTFKYTJQV2YvL3hITTJmTzFKdzVjMVNvVUNIVnExZFBIVHQydE5uN2Z2TEpKL1grKys4Ym4zdEpldXFwcC9UcXE2K3FkZXZXR1o3MHJsQ2hnc2FPSGF0Qmd3WXBMQ3hNTzNmdTFQNzkrN1Y3OTI3dDNyMWI5ZXJWeTlWc0RGOWZYNHZmeFh4OGZOUytmWHYxN3QzN3dkL2NQMWhNVEl6NjlldW4yN2R2cTJ6WnNobzhlTEE2ZGVxVVpRQTFjT0JBM2J4NVU3dDI3ZEtXTFZ1TTE3Mjh2UFRTU3k4cEtDaElWNjllbForZm53WU1HR0JzZDNkM3QyaFUzNmhSSXdVRkJhbDM3OTRxWGJxMDhmcnc0Y05WcTFZdExWaXdRSmN1WFZLVEprM1V0bTNiZlBuZXo2MzBzay9PenM1Ni9QSEhOV1RJRUhxTEFFQUJJbkNBdzdCbDRKQ1NrcUtUSjA4YTYrYk5yQUFBQUZBd2F0YXNxY2FORzZ0a3laSnEyTENoNnRTcFkzRWpLeXZWcWxWVHRXclZOR2pRSUYyL2ZsM0hqaDFUZEhTMFVkNG9JaUpDcWFtcE9UN3BMYVhOY0xDMXJsMjdxbXZYcm5rK3ZrNmRPaXBmdnJ6YXRHbWpEaDA2R0Rlai84ekZ4VVVqUm94UVFFQ0Fubm5tbVR4Zjc1K3FRb1VLV3JWcWxZb1VLV0tVQjNKM2Q5ZUdEUnNzOWhreFlrU1dUKytYTGwxYW16WnRzdWh0VUtKRUNXM1pza1dQUGZhWXhYSE5taldUbEZidTV2VHAwK3JTcFl2eFpMazVaMmRuQlFjSEt6QXdVTFZxMVpLWGw1ZGVlT0VGbTd4bjgydWt6N1pwMkxDaHlwWXRtK014UllzV05XNytKaVltNnBkZmZ0RVBQL3lncGsyYjVxb01XVUJBZ0U2ZE9tWE15bkJ6Yzh2eis4RC9LVmFzbUVKRFE1V2FtcXJBd01BY3YvL0tsQ21qYjc3NUp0dDkvUDM5dFdyVnFteC8veTVldkhpRzJUM3BXclJva1NHTXlxL3ZmV3Q5L3ZublNrNU9sc2xra291TGkxWC9UZ0FBYk12SlpES1o3RDBJUUVwcndEZGx5aFJKMGdzdnZLQWhRNGJrK1Z3Ly9mU1RCZzhlTENudEI2MHZ2L3pTSm1NRUFBQUFZQ2trSk1Rb21USnQyalJWcVZMRnppUEtXWG9UNC94cWtnd0FBUEJQeFU5WGNCaTJuT0ZBT1NVQUFBQUFXZUdwZXdBQWdQekIzREk0ak5qWVdHUDVRWnRHbXdjT05XdldmS0J6QVFBQUFBQUFBQUJ5UnVBQWgyRSt3K0ZCQW9la3BDU2RPblhLV0s5Um84WURqUXNBQUFBQUFBQUFrRE1DQnpnTVc4MXdPSEhpaEZKVFV5VkpWYXBVeWJJQkhBQUFBQUFBQUFEQWRnZ2M0REJzMWNPQmNrb0FBQUFBQUFBQVVQQUlIT0F3Q0J3QUFBQUFBQUFBNEsrTHdBRU93eFk5SEdKalkzWHUzRGxKa3J1N3U1NTY2aW1iakEwQUFBQUFBQUFBa0QwQ0J6Z01XL1J3K1BYWFg0M2x5cFVyUC9DWUFBQUFBQUFBQUFEV0lYQ0F3ekFQSFBKYVV1blVxVlBHY2tCQXdBT1BDUUFBQUFBQUFBQmdIUUlIT0F4YmxGU0tpSWd3bHF0VXFmTEFZd0lBQUFBQUFBQUFXSWZBQVE3REZvSERUei85WkN6VHZ3RUFBQUFBQUFBQUNnNkJBeHhDWEZ5Y1RDYVRwTFJtejg3T3VmOW9Ycmx5UlhGeGNaS2tSeDU1UkVXTEZyWHBHQUVBQUFBQUFBQUFXU053Z0VPd1JmOEd5aWtCQUFBQUFBQUFnUDBRT01BaDJLS2NFZzJqQVFBQUFBQUFBTUIrQ0J6Z0VNeG5PTkF3R2dBQUFBQUFBQUQrZWdnYzRCRE1aemprcGFSU1ltS2l6cDgvTDBseWRuYVduNStmemNZR0FBQUFBQUFBQU1nWmdRTWN3b1BPY0lpSWlEQ2FUai94eEJOeWNYR3gyZGdBQUFBQUFBQUFBRGtqY0lCRGVOQWVEcFJUQWdBQUFBQUFBQUQ3SW5DQVEzalFra3JtRGFNSkhBQUFBQUFBQUFDZzRCRTR3Q0U4YUVtbG4zLysyVmdtY0FBQUFBQUFBQUNBZ2tmZ0FJY1FGeGRuTE9kMmhzTWZmL3loNk9ob1NaSzN0N2RLbENoaDA3RUJBQUFBQUFBQUFISkc0QUNIWUI0NGVIcDY1dXBZOC80TjFhcFZzOW1ZQUFBQUFBQUFBQURXSTNDQVEzaVF3SUgrRFFBQUFBQUFBQUJnZndRT2NBaTJtdUVRRUJCZ3N6RUJBQUFBQUFBQUFLeEg0QUNIa05mQUlURXhVZWZPblpNa09UczdFemdBQUFBQUFBQUFnSjBRT01BaHhNYkdHc3U1Q1J6T25EbWoxTlJVU1pLZm41OWNYRnhzUGpZQUFBQUFBQUFBUU00SUhPQVE0dVBqamVYY0JBN20vUnVZM1FBQUFBQUFBQUFBOWtQZ0FJZVExeGtPTkl3R0FBQUFBQUFBQU1kQTRBQ0hrTmNaRGovKytLT3h6QXdIQUFBQUFBQUFBTEFmQWdjNGhMdzBqYjV4NDRhaW82TWxTZDdlM2lwVnFsUytqQTBBQUFBQUFBQUFrRE1DQjlpZGVkamc0ZUZoOVhFUkVSSEdjdFdxVlcwNkpnQUFBQUFBQUFCQTdoQTR3Tzd5V2s3SlBIQ2dmd01BQUFBQUFBQUEyQmVCQSt5T2h0RUFBQUFBQUFBQThOZEg0QUM3eTB2L0JrazZjK2FNc2Z6RUUwL1lkRXdBQUFBQUFBQUFnTndoY0lEZG1RY09YbDVlVmgxejllcFZwYVNrU0pKS2xpd3BkM2YzZkJrYkFBQUFBQUFBQU1BNkJBNnd1N3cwamI1dzRZS3hYS0ZDQlp1UENRQUFBQUFBQUFDUU93UU9zTHU4ekhBZ2NBQUFBQUFBQUFBQXgwTGdBTHZMU3crSGl4Y3ZHc3NFRGdBQUFBQUFBQUJnZndRT3NMdThCQTdNY0FBQUFBQUFBQUFBeDBMZ0FMdkxiZUNRbkp5c0sxZXVTSktjbkp4VXJseTVmQnNiQUFBQUFBQUFBTUE2QkE2d3U5d0dEcGN1WFpMSlpKSWtsU2xUUnE2dXJ2azJOZ0FBQUFBQUFBQ0FkUWdjWUhleHNiSEdzaldCQStXVUFBQUFBQUFBQU1EeEVEakE3dUxqNDQxbGF3SUhHa1lEQUFBQUFBQUFnT01oY0lEZE1jTUJBQUFBQUFBQUFQNzZDQnhnZDdudDRVRGdBQUFBQUFBQUFBQ09oOEFCZG1kZVVzbkR3eVBiZlJNU0VuVGp4ZzFKa291TGl4NTk5TkY4SFJzQUFBQUFBQUFBd0RvRURyQzczQVFPNTgrZk41WXJWcXlZYjJNQ0FBQUFBQUFBQU9RT2dRUHNMaUVod1ZoMmQzZlBkbC96Y2tvRURnQUFBQUFBQUFEZ09BZ2NZSGU1bWVGZ0hqaVVMMTgrMzhZRUFBQUFBQUFBQU1nZEFnZllYVjVuT05Bd0dnQUFBQUFBQUFBY0I0RUQ3QzZ2TXh3SUhBQUFBQUFBQUFEQWNSQTR3SzZTa3BKa01wa2tTVzV1Ym5KMnp2b2pHUk1UbzZpb0tFbFM0Y0tGOWZERER4ZklHQUVBQUFBQUFBQUFPU053Z0YzbHBwelMyYk5ualdVYVJnTUFBQUFBQUFDQVl5RndnRjNscHB6U3hZc1hqV1hLS1FFQUFBQ093Y1hGeFZoT1RVMjE0MGl5ZCtuU0pZc1NyWkowOE9CQi9lOS8vN040TFQ0K1hwczNiOWI1OCtlelBOZjkrL2Z6Wll5WitmMzMzN1YyN2RvTVkzOVFPM2Z1Vkdob3FNWHZaTG14WmNzV2hZYUdLalkyTnNkOVo4eVlvYkZqeCticE9yRGU3Ny8vcmtXTEZ1WEx1V05pWWpSLy9ud2RQSGhRa25UdDJqV2RQSGt5VCtlS2lvcFNhR2lvOXV6Wms2ZmpVMU5UTlhqd1lCMDVjaVRIZlNNaUloUWNIS3pEaHcvbjZWb0FnTnh6dGZjQThNOW0vc010RGFNQkFBQ0F2NTRTSlVvWXl6ZHYzclRqU0xJM2I5NDhyVjY5V3R1M2J6ZCtuL2o4ODg5MS8vNTlOV2pRd05qdjd0MjdHamh3b0lZTkc1YnB6T3JGaXhkcjl1elordWFiYitUbjV5Y3A3V2Jza2lWTHJCN0xRdzg5cEU2ZE9sbTE3ODgvLzZ4aHc0WnAzTGh4TnYwOUtDd3NUT3ZYcjFlM2J0MXlmUGdyTTh1WEw5ZVBQLzZvZi8zclh6bnV1My8vZmtWR1Jtcmt5SkY1R1Nxc05INzhlTzNhdFV2Ky92NnFVNmVPVGM4ZEd4dXJLVk9tNkkwMzNsRGR1blUxWjg0Y3JWaXhRdDI2ZFZOd2NMQzh2THlzUGxkMGRMUm16WnFsYnQyNnFXSERocmtleS9mZmY2K05HemVxWXNXS3FsMjdkcmI3M3JoeFExdTNibFhEaGcxdC9tY0NBTWdjZ1FQc3lyeWtFZzJqQVFBQWdMK2VSeDU1eEZpK2V2V3FIVWVTdFlTRUJPM1lzVVBWcWxWNzROOGxTcFVxcFR0Mzd1aXR0OTdTNHNXTFZiNThlY1hFeEdqYXRHbFduOFBQejgvcXdNRVJYYjkrWFljUEgxYkxsaTN6RkZZZ2Z3d1lNRUM3ZHUzU25EbHpiSDV6UGYwQndaU1VGRW5TaUJFalZLeFlNWDN4eFJmNjczLy9xNDBiTitZcWRIZ1FtemR2bGlTMWFOR2lRSzRIQU1nZEFnZllWVzVtT0poUGFVNS9rZ2dBQUFDQWZWV3RXbFdyVnEyU0pHM2J0azJ2di82Nm5KeWM3RHdxUzF1M2J0VzllL2ZVc1dOSFJVUkVhTisrZlpLa1AvNzRRMGxKU1pvL2Y3NnhiM1IwdENUcDBLRkR4czNWcWxXcnFtN2R1cEtrcGsyYmF2VG8wUm81Y3FSNjl1eXBwVXVYeXRmWFZ6Lzg4SU5WWStuWnM2ZGlZbUp5L1I3Mjd0MnJPM2Z1WkxtOWNPSENldU9OTnlTbGxUREtxVlRTVHovOUpFbjY3TFBQVktoUW9TejM4L0R3VUhCd3NNVnJhOWFza2NsazBpdXZ2R0x0OEdFRGd3Y1AxczZkTzNQY2IvLysvYXBSbzBhMis2eFlzVUwrL3Y1V1g5dlQwMU9TbEpTVUpFbHlkWFhWd0lFRDFhQkJBMTI0Y01FSUc0NGNPYUpkdTNabGU2NzBrbVRmZi8rOUprMmFsTzIrVFpvMHNaakZFQnNicXkxYnRpZ2dJRUNWS2xXeWV2d0FnSUpENEFDN3NyYUh3NDBiTjR6WkVDVktsTWd4bkFBQUFBQlFNSjU5OWxrVktWSkVNVEV4aW95TTFNNmRPOVc4ZVhON0Q4dkN3b1VMNWVQam85YXRXK3ZiYjc5VmFHaW9wUC83ZlNSOVhaSk1KcE9rdEJ2OEJ3NGNrQ1IxN2RyVkNCd2txWFBuempwejVveFdyRmloVTZkT3lkZlhWNFVMRjdacUxNN09lV3VsdUdQSER1M1lzU1BMN1E4Ly9MQVJPS3hkdTFiMzd0M0w5bnlKaVluR3Z0a3BXclNvUmVDUW5KeXM1Y3VYeThmSFI0MGFOYkoyK0xDQmhJUUV4Y1hGcVcvZnZuayt4NUVqUjNUbzBDR0xmaXZmZmZlZFFrSkNyRHArM2JwMXhnd0RjeE1uVGxUanhvMVZ1M1p0TFYrK1BOdHpwUDhkTzMzNmRMYTlVaVNwWExseUZvSEQrdlhyZGUvZVBiMzMzbnRXalJjQVVQQUlIR0JYNWlXVnNnc1J6TXNwbFM5ZlBsL0hCQUFBQUNCM0dqZHVyRTJiTmttU1pzK2VyU3BWcXFoczJiSjJIbFdhdlh2M0tpSWlRcjE3OTVhbnA2YzZkZXBrbERONjg4MDNkZi8rZll1Yjd0ZXVYVk9qUm8wMGFOQWc5ZWpSSTh2ekRoMDZWQjA3ZGxSQVFFQyt2d2RKR2pseXBOcTJiWnZsZHZNZ3c1cG12RU9HRE5INjllc1ZIaDZ1WXNXS1dUMk83ZHUzNi9yMTYycmF0S2t1WHJ5b2poMDc1bmhNZkh5OFRDYVQ4ZFI5eFlvVnRXN2RPcXV2Q1V2OSt2WEw4N0d6WjgvV29VT0hMRjVMVGs1V1hGeWNubi8rK1d6LzNxNWV2VnErdnI1Ni92bm5NOTBlRUJDZ3pwMDdxMHVYTHRtTzRjcVZLMnJTcEltNmRPbWlEei84ME9xeHA2YW1hdkhpeFpLa2V2WHFXVFhqSXoxWUdUVnFsTkc0Zk5La1NaUmpBb0I4Uk9BQXU3SjJob041NEpCWjR6WUFBQUFBOXZQbW0yOXF6NTQ5aW9xS1VrSkNnZ1lPSEtoeDQ4WVYyTTM0ckpoTUpuMzY2YWVTWlBPeHVMcTZGdWo3YzNOenMzb1dSWDVKU1VuUnJGbXpKRWt1TGk3eTl2Wldtelp0Y2p4dXg0NGRpbytQVit2V3JTVlpOaHFIOVI1NzdMRUgvc3lWS0ZGQ0FRRUJtVDd3MTZGREI3VnMyVExMWTNmdDJxVUtGU3BvMUtoUkR6U0d2TnE4ZWJQT25Uc25LUzFnZSthWlozTHNHL0hISDM4b1BEeGNOV3ZXTk80bFBQYllZL2srVmdENEp5TndnRjFaTzhQaDRzV0x4akl6SEFBQUFBREg0dTN0clFFREJoaFBFTWZFeENna0pFVDE2dFhUU3krOXBESmx5dGpsSnQvR2pSc1ZFUkZock1mR3hobzNMTlBIbVpDUW9COS8vTkY0N2RhdFc1TFNibFNhdjE2K2ZIbnQyN2ZQS0VVa1NZR0JnUTU5OHpJbEpjVW9YNU9WMU5SVUpTY25XN3ptNU9Ra0Z4ZVhEUHR1M0xoUnYvMzJtN0h1Nit1ck1XUEc1RGlPVTZkT0tUSXkwcXA5a2JVaFE0WklTbnNnYjh1V0xYazZSNWN1WFJRVUZKU25ZOU5McDVrem1Vd3ltVXdaU29XWlRDYWpCOHFmcGI5dU1wa3lmUGFrdEREcnozMWdrcE9UTFVxZlNkSnJyNzJXNDVqMzdObWo4UEJ3dFczYlZ1M2J0ODl4ZndEQWd5TndnRjFaTzhQaHlwVXJ4bktGQ2hYeWRVd0FBQUFBY3E5ZXZYb0tDUW5SWjU5OVpwUXhPWERnZ05FSHdSclBQUE9NeG84ZmI1UHgzTDE3VjVNblQ1YXpzN014bnRPblQ2dHo1ODRaOXMyc0xOQlhYMzJscjc3NnlsaWZPM2V1Um84ZXJidDM3eHF2VFpzMnpRZ2NJaU1qOWNVWFgrUTRyaXRYcnFobzBhTEcrb2tUSjdSMTY5WXM5NzkwNlpLa3RJYmM1amY3czlLc1dUTTk4OHd6a3FUbm5udk9ZcnlaTWU5TmthNWl4WXJhdG0yYnhXdjM3dDNUMUtsVFZheFlNYU94dGptVHllUVF6Y0pIamh5cEkwZU8ySHNZaHJGangxcjBJTENGUzVjdVdmVlp5MHlyVnEzazQrT1Q2YmJFeEVTam9iTTVUMDlQT1RzN3k5dmJPME52a08zYnQydjY5T2thTTJhTXhXZHB5WklsR2pkdVhMWmpXYlJva1JZdFdwVGg5V25UcG1Wb1NMNXc0VUpkdkhoUkR6MzBrRzdmdnAzdGVRRUE5a1hnQUx1eWRvYkR0V3ZYakdWbU9BQUFBQUNPcVhuejVpcFRwb3dtVFpxa3lNaEl1NDVsOHVUSnVuWHJsbnIwNkdFRUIvNysvbHEvZm4yZXpsZW1UQmt0WGJwVUtTa3ArdkhISHpWOCtIQ0w3WGZ1M05FMzMzd2pOemMzdWJwbS9hdDJmSHk4UmVEdzY2Ky9hdUhDaFRsZWY5KytmZHEzYjU5VjQwd1BITjU5OTEzRnhjVnB4WW9WdW5Ycmx2cjA2Wk50S0hEeDRrV3RYNzllSlV1V3pMRHQwMDgvVldSa3BFYVBIcTJKRXlkYWJGdTFhcFVXTDE2c3BVdVgycjNzMHo5Qnc0WU5kZno0Y1p1ZEx6MlErK0NERHpMZHZuTGxTbFd2WGwwUFAveHdoaWJQQ3hjdTFJVUxGektVeWFwZXZib0dEQmhnZkticTE2K3Z3TURBYk1leFlzVUtYYnQyTGNPNUxsMjZwRm16WnFsTW1USnEwNmFOUHYvOGMyTmJaR1JWcGZXckFBQWdBRWxFUVZTa0JnOGVyT2JObStmWU93SUFVREFJSEdCWDVvRkRWak1ja3BLU2pLY29paFVySmpjM3R3SVpHd0FBQUlEY2UvTEpKL1hOTjkvbysrKy8xNDRkTzNUNThtVkZSVVhwenAwN0JUcU9PM2Z1cUduVHBtclpzcVVST0hoNmVxcEtsU3E2ZS9ldXhXenI3QlFyVmt5ZW5wNlMwa3BIcFo4N0s5WTBtNDZOalRYV08zWHFsRzJwbCtUa1pNWEd4c3JMeXl2YklDT2RlU21rdDk1NlM1TGs1ZVdsanovK1dINStmbnJwcFpleVBMWi8vLzZTMG9LS1B6dDc5cXhxMTY2dDExNTdMVVBnNE96c3JJaUlDRTJkT2xValI0N01jWXh3TEhGeGNaS2tkdTNhV2ZSTVBIcjBxTUxEdzQzUHY2K3ZyNktpb2hRWEZ5ZFBUMDhkT1hKRXg0OGZWL1BtemVYbjUyZHh6cWVmZmxwUFAvMjBFaElTdEdmUEh0MjhlVlB2dmZkZWxtUDQ5ZGRmTlhQbVROV3NXVlBQUHZ1c3hiYXJWNjhxUGo1ZVk4ZU8xVTgvL1dTeHpkdmJXOWV1WGRNbm4zeWlSbzBhT1hTSk13RDRweUJ3Z0YyWi81Q2YxUXdIODNKS3ZyNisrVDRtQUFBQUFBOHVNREF3eHllYTgxUDM3dDBWRUJCZzBROHUzZmp4NDdWcDB5YXJ6ak51M0xnODE3elB6S1JKa3l6V25aeWNzZzBTZHU3Y3FlRGdZRTJaTXNXcUJzMlo2ZGl4bytiT25hdFpzMmFwU1pNbW1WNXYvLzc5MnI1OXV4bzBhS0Q2OWV0bjJONnVYVHMxYU5BZzB4a1NIVHAwME9iTm03VjA2VksxYnQxYU5XclV5Tk00YlNHOWo4amYwY2FOR3pPVU5NcXJ3TUJBb3dGMWVobWxvS0FnMWFwVnk5aG56cHc1Rm9GRG1USmxKS1hOaFBIMzk5ZjA2ZFBsNHVLaWtKQ1FMSy9qN3U2dTd0MjdhL3IwNmRxeVpZdGVmdm5sRFB1a3BxWWFwZFF5bTJWUnUzWnREUmd3UVBYcjE4OFFPSGg0ZUdqOCtQSHEycldyeG93WmsrZFNVd0FBMnlGd2dGMVpNOFBCdkp4U3FWS2w4bjFNQUFBQUFQNzY2dFdySjBtWkJnNVNXZ1BjNmRPblozbjgxYXRYTlhyMDZId1pXMTVjdTNaTnc0WU5VN2R1M1ZTbFNwVmNIVnVrU0JFRkJ3ZHIxS2hSK3VLTEx6SThhWDc3OW0wTkhUcFUzdDdlV2ZiUTZOU3BVN2JYR0RGaWhGcTFhcVhSbzBkcjdkcTFHWm9JNDhITm5qMDdRMG1qdkJvMmJKZ1JPRVJGUlVtU2loY3ZickZQK2dPQzZXV3kvUDM5SlVsbnpwelJzV1BIZFBUb1VYWHYzbDJWS2xYSzlsbzlldlRRNnRXck5YNzhlTldyVnkvRGRlYk5tNmZEaHcrclI0OGVGb0ZIT2xkWDEyeG5Sd1FHQnFwdDI3WmF2MzY5ZHV6WW9lYk5tMmM3SGdCQS9pSndnRjFaTThPQndBRUFBQUNBcmJtNnVxcGh3NFpaYmo5OStuUytYVHNtSmthRkN4Zk9WWlBselpzMzY5ZGZmOVhhdFd2MS9QUFBxMCtmUGthdkJtc0VCUVZweTVZdENnME4xWk5QUHFrWFhuakJHTXZiYjcrdEd6ZHVLRFEwVktWTGw4NzErNUhTR2sxMzd0eFpTNWN1MWRHalIyM2VLQmxwTXh6Uyt5MmtPM255cE41ODgwME5HelpNcjczMm12RjZtelp0NU83dXJwVXJWMlo2THZOU3hlZk9uWk1rUGZ6d3d4YjdwTSttS0ZLa2lLUzBjbWxTV2dQelE0Y082YkhISGxOd2NIQ080L2J3OE5EWXNXUFZzMmRQOWUvZlgvUG56MWVoUW9XTTl6Ump4Z3pWcUZFajI1a1NPUWtKQ2RHMmJkdTBiTmt5QWdjQXNETUNCOWhWYm1jNFVGSUpBQUFBZ0Mwa0pDUm8yYkpsV1c2L2NlTkd2bDE3eVpJbFdyWnNtZWJPbldzOFpaNlRYcjE2eWQvZlg1OS8vcmwyN05paHZYdjM2dGxubjlXQUFRT3NDaDZjblowMWJkbzB0V3ZYVHNIQndab3hZNGFxVnEycWQ5OTlWei8vL0xPR0R4K3VaczJhUGRENzZ0ZXZuenAwNktDcVZhcyswSG1RdWZTYjlPYlN3NEp5NWNwWi9FN3Q1T1FrSnllbkxIL1BObmYyN0ZtVkxWdldvcG01bE5hcnhNUER3N2p1UXc4OXBDZWZmRkpoWVdGeWNYSFJuRGx6NU9YbEpVbTZkZXVXZkh4OExIcUltSHZ1dWVmVXIxOC96Wnc1VS8rUHZUc1BqK2xzL3dEK3pXU2I3Q3NSVzRSc1lpY0lzVk5MWTI4cFNxTzJ0cFkzYUZVdGZXbGZGTzBQcmEyNnhDNm9uVmhLN05KRWtBaUNTQ3l4SkNHTDdOdGs1dmRIbWlPVFdUS0pNSWJ2NTdwNlhYUE9lYzV6N3BrTW1uT2Y1NzZuVEptQzVjdVhZLy8rL2ZqZi8vNkhldlhxWWUzYXRSckZxa3FOR2pYdysrKy9vMW16WnBXZWc0aUlxZ1lURHFSVlhPRkFSRVJFUkVUYWtKdWJpeVZMbHFnOExwUEpOSjZyb3NtSmhJUUVKQ1FreUQxbHJna1BEdytzWExrU04yN2N3SW9WSzNEMjdGbU1HREVDblR0M3hsZGZmUVUzTnplMTU5dmIyMlA5K3ZYdzgvUERGMTk4QVJzYkc2U21wbUxldkhrWU1XSkVoV0pSeHNiR1JxRmNEcjA2TXBrTU8zZnVoSkdSVVlYNnBZd2NPUktkT25YQ2hBa1RrSnFhaXBpWUdQVHUzVnRoWEd4c0xLcFhyeTVzRnhRVUNJM1QvZno4NUZheHJGcTFDc2VPSGNQcDA2ZVZKa1lBWU5La1NVaFBUOGZHalJ2UnExY3ZQSDM2RkI0ZUh2anp6ejloYTJ1cmNmeXF0R25UNXFYbklDS2lsOGVFQTJrVmV6Z1FFUkVSRVpFMldGdGJJeXdzVE9YeG1KZ1k5T3ZYcjl4NWpoOC9qcmx6NTJMVHBrMGFYL3Z1M2Jzd05qYUdrNU9UeHVlVTFxaFJJL3orKys4SURRM0ZraVZMY09iTUdTUW5KMlAzN3QwYWxXbHlkWFhGUC8vOGc1U1VGTmpiMjhQTXpBd1NpVVJ0OCtxWFVWaFlXS0h5VWFTWm4zLytHZEhSMGZqNDQ0OFZWaWVvSXBWS2NlWEtGV1JsWldIQ2hBazRldlFvcEZJcGZIeDhjT1hLRmV6ZnZ4L1cxdGE0Zi84Kzd0eTVnNDgrK2dnQWtKbVppY21USnd0L1prNmNPSUhKa3ljTC9SM2k0dUxrVmtNb1UxaFlpUHIxNjhQSXlFaEkwcm02dWlJN094djI5dll2ODFHb0pKRklBSURmUHlLaTE0Z0pCOUtxMGlzY1ZDVWNFaElTaE5kTU9CQVJFUkVSa2JabFpXVUJBSDc3N1RmY3VuVUwzdDdld29ydEowK2VxRDAzSlNVRlVWRlJhTml3NFV2ZjRQZjI5c2J1M2J2eDExOS9vVldyVmlwdnFoWVVGT0QwNmRQWXZYczN6cHc1QXowOVBRd1pNZ1JtWm1iWXNtVUx2djc2YS96MDAwOTQvLzMzMGJ0M2J6UnQybFJsYVp5S3lzdkx3K1BIanl1ZFhDRkZhV2xwV0xKa0NmYnUzUXNYRnhkOCtlV1hDbU1NRFEyRjcybHBqeDgvUmxGUkVaeWNuQ0NSU0xCMTYxYVltWm1oVDU4K2VQVG9FYlp2M3c2ZytBWjlTY211R3pkdVlNYU1HWWlMaThQWXNXUGg2T2lJQlFzVzRJc3Z2c0NLRlN0Z2JHeU1temR2d3NmSFIybTg4Zkh4MkxObkQvYnMyWU9rcENRNE9UbGh4SWdSMkxWckZ3NGVQSWlnb0NCNGUzdWpiOSsrNk55NWM1VW1IMHBLVGxYRkNnb2lJdElNRXc2a1ZZV0ZoY0pyWmN1Sm56OS9Mb3l4dDdlSFNDUjZiYkVSRVJFUkVkSGI2L256NTJqZXZMbks0K3BLS3AwOGVSSkFjY21aTDcvOEV1UEhqMGRCUVFITXpjMnhkZXRXSkNjbnc4cktTdUc4M054Y25EOS9Icm01dVJxdG50Q0VTQ1FTbmtJdkxURXhFUmN2WHNTcFU2ZHc5dXhaWkdWbHdjaklDQU1IRHNTNGNlUGc0dUlDQUJnK2ZEZ0NBZ0p3NE1BQmJOaXdBUnMyYklDNXVUbTh2THpRcUZFanVMcTZvbXZYcmhyWDF6OXo1Z3pXckZrRGMzTnpHQmdZSUM0dUR1bnA2V2pmdm4yVnZOOTNWVkZSRVNJaUluRGt5QkhzMzc4Zm1abVo4UEx5d3NxVks0VlZCcVc1dXJvaUtDZ0kwNlpOZzZ1cks0RGlwLzFQblRvRkFHaldyQmtDQXdNUkd4c0xQejgvbUptWndkM2RIVkZSVWNqTHk0T3hzVEhFWWpIMjdkdUhPWFBtUUN3VzQ4Y2ZmMFQvL3YwQkFBOGZQc1RHalJ2UnRXdFhXRmhZSUNNakE5N2UzZ0NLZjgrUGlvcENTRWdJVHB3NGdWdTNiZ0VBWEZ4Y01HblNKQXdlUEJpR2hvWVlOV29VOXUvZmowMmJOaUVrSkFRaElTSEN1RmF0V3NIZDNSMWVYbDV3ZDNmWCtIT2FOR2tTTWpNellXSmlncnk4UElTSGg4UE16QXhObXphdC9JZFBSRVFWd29RRGFWWHBra3JLZWppd25CSVJFUkVSRWIwS0ppWW1tRHAxcXNyanljbkorUDMzMzVVZUU0bEVxRkdqQmxhc1dJRVdMVm9BS1A1OVpzbVNKZmp4eHg5eDdOZ3hTS1ZTaGZNTURRMVJvMFlOVEpzMkRSOS8vSEhWdkJFbEprMmFoQk1uVGdqYmpSczNScjkrL2RDL2YzK0ZKNzNyMWF1SDc3Ly9IbDk5OVJWT25EaUI0OGVQSXlRa0JLZFBuOGJwMDZmUnJsMDdwZlg5VlhGd2NFQmtaS1N3YlcxdGpjR0RCMlBDaEFrdi84YmVZVmxaV1pneVpRcFNVMU5ScDA0ZHpKZ3hBME9HREZINVVONzA2ZE9Sbkp5TTRPQmdIRDU4V05odmFtcUtYcjE2WWVqUW9YajgrREZjWEZ6ZzcrOHZIRGMyTnBiNzNieHo1ODRZT25Rb0preVlBRWRIUjJILzdObXowYkpsU3dRRUJDQStQaDdkdTNmSHdJRURFUkVSZ2RHalJ3dlZEQ3dzTERCNDhHQU1HREJBU0VpVTBOZlh4K0RCZ3pGNDhHQkVSVVhoNzcvL3hva1RKeEFiRzR2WTJGZ0F3T2JObXl2OFdaV1VmUktKUkdqUW9BRm16cHpKM2lKRVJLOFJFdzZrVlFVRkJjSnJaYlVlbVhBZ0lpSWlJcUpYd2RqWUdLTkhqMVo1UENZbVJtWENZZGFzV2ZEMzkxY28vZEtqUncvMDZOR2pTdU9zakJFalJxQ3dzQkNkTzNkR3AwNmRVS2RPblhMUHNiUzBGRzcrRmhRVUlEbzZHbGV1WEVHUEhqMHFWUC9ldzhNRE4yL2VSRkZSRVFEbEs5bXA0cXlzckxCeTVVcElwVko0ZVhtVnUvcS9kdTNhNWZZVmNYZDN4MTkvL1FWVFUxT1ZZMnhzYkRCdjNqeWx4M3IzN3EyUWpHclJvZ1c2ZHUyS2F0V3FvVk9uVG1qVHBvM1Nod3ZMYXRxMEtabzJiWXF2dnZvS1NVbEppSWlJUUdabVpvVWJRYTlldlJvU2lRUXltUXo2K3Zxc2trQkVwQVY2TW5YclJJbGVzUTgrK0FBNU9Ua0FnTjI3ZHl2OGo4NzI3ZHV4Y2VOR0FNRElrU05mNlZOQVJFUkVSRVJFUkVSRVJGUjVUUFdTVmxWa2hZT0RnOE5yaVltSWlJaUlpSWlJaUlpSUtvNEpCOUlxaVVRQ0FORFQwNE9CZ1dLRkw1WlVJaUlpSWlJaUlpSWlJdElOVERpUTFwUTBrUUtVTjR3R21IQWdJaUlpSWlJaUlpSWkwaFZNT0pEVzVPZm5DNitWSlJ5a1VpbWVQWHNHQUJDSlJBb04yWWlJaUlpSWlJaUlpSWpvemNHRUEybE5lZjBibmoxN0JxbFVDb0NyRzRpSWlJaUlpSWlJaUlqZWRFdzRrTmFVdDhLQjVaU0lpSWlJaUlpSWlJaUlkQWNURHFRMTVhMXdZTUtCaUlpSWlJaUlpSWlJU0hjdzRVQmFVNUdFZzRPRHcydUppWWlJaUlpSWlJaUlpSWdxaHdrSDBwclNKWlhFWXJIQ2NhNXdJQ0lpSWlJaUlpSWlJdElkVERpUTFyQ2tFaEVSRVJFUkVSRVJFZEhiZ3drSDBwcUtOSTFtU1NVaUlpSWlJaUlpSWlLaU54c1REcVExNmxZNEZCWVc0dm56NXdBQVEwTkRXRmxadmRiWWlJaUlpSWlJaUlpSWlLaGltSEFnclNtOXdxRnN3aUVoSVVGNFhhdFdyZGNXRXhFUkVSRVJFUkVSRVJGVkRoTU9wRFhxVmppd2Z3TVJFUkVSRVJFUkVSR1JibUhDZ2JTbXNMQlFlRzFvYUNoM2pQMGJpSWlJaUlpSWlJaUlpSFFMRXc2a05ab21ITGpDZ1lpSWlJaUlpSWlJaU9qTng0UURhWTI2a2tySnljbkNhM3Q3KzljV0V4RVJFUkVSRVJFUkVSRlZEaE1PcERXbFZ6aVVUVGlrcGFVSnIyMXNiRjViVEVSRVJFUkVSRVJFUkVSVU9VdzRrTmFvVytIdy9QbHo0YlcxdGZWcmk0bUlpSWlJaUlpSWlJaUlLb2NKQjlLYTBnbUhzajBjdU1LQmlJaUlpSWlJaUlpSVNMY3c0VUJhbzZwcHRFUWlRWFoyTmdCQVgxOGZwcWFtcnowMklpSWlJaUlpSWlJaUlxb1lKaHhJYTFUMWNFaE5UUlZlczJFMEVSRVJFUkVSRVJFUmtXNWd3b0cwUmxVUEIvWnZJQ0lpSWlJaUlpSWlJdEk5VERpUTFxanE0Y0QrRFVSRVJFUkVSRVJFUkVTNmh3a0gwaHF1Y0NBaUlpSWlJaUlpSWlKNmV6RGhRRnFqcW1rMFZ6Z1FFUkVSRVJFUkVSRVI2UjRtSEVoclZEV05ac0tCaUlpSWlJaUlpSWlJU1BjdzRVQmFvNnFrVXVtRUEwc3FFUkVSRVJFUkVSRVJFZWtHSmh4SWExU1ZWQ3JkdzRFckhJaUlpSWlJaUlpSWlJaDBBeE1PcERXbEV3NEdCZ2JDYTY1d0lDSWlJaUlpSWlJaUl0STlURGlRMW5DRkF4RVJFUkVSRVJFUkVkSGJnd2tIMGhwbENRZUpSSUtzckN3QWdMNitQc3pNekxRU0d4RVJFUkVSRVJFUkVSRlZEQk1PcERYS0VnNmx5eW5aMmRtOTlwaUlpSWlJaUlpSWlJaUlxSEtZY0NDdGtVcWx3bXVScVBpcnlQNE5SRVJFUkVSRVJFUkVSTHFKQ1FmU2lvS0NBdUcxa1pHUjhKcjlHNGlJaUlpSWlJaUlpSWgwRXhNT3BCV2x5eWtaR0JnSXI3bkNnWWlJaUlpSWlJaUlpRWczTWVGQVdxR3Nmd1BBRlE1RVJFUkVSRVJFUkVSRXVvb0pCOUlLaVVRaXZDNmRjT0FLQnlJaUlpSWlJaUlpSWlMZHhJUURhWVVtSlpWc2JXMWZhMHhFUkVSRVJFUkVSRVJFVkhsTU9KQldhRkpTaVNzY2lJaUlpSWlJaUlpSWlIUUhFdzZrRlpxc2NHQVBCeUlpSWlJaUlpSWlJaUxkd1lRRGFZV3FGUTdzNFVCRVJFUkVSRVJFUkVTa201aHdJSzFRbG5DUVNDVEl5c29DQU9qcjY4UGMzRndyc1JFUkVSRVJFUkVSRVJGUnhUSGhRRm9oa1VpRTF5VWxsVXIzYjJBNUpTSWlJaUlpSWlJaUlpTGR3b1FEYVlXeWhFUHBja3EydHJhdlBTWWlJaUlpSWlJaUlpSWlxandtSEVncmlvcUtoTmY2K3ZvQTVGYzRzSDhERVJFUkVSRVJFUkVSa1c1aHdvRzBvcndWRGl5cFJFUkVSRVJFUkVSRVJLUmJtSEFnclNpOXdxRWs0VkRTTUJvQUxDMHRYM3RNUkVSRVJFUkVSRVJFUkZSNVREaVFWaFFXRmdxdlN4SU9HUmtad2o1emMvUFhIaE1SRVJFUkVSRVJFUkVSVlI0VERxUVZ5bm80bEY3aHdJUURFUkVSRVJFUkVSRVJrVzVod29HMFFsa1BoOHpNVEdHZmhZWEZhNCtKaUlpSWlJaUlpSWlJaUNxUENRZlNpdElKaDVJVkRrdzRFQkVSRVJFUkVSRVJFZWt1Smh4SUs4cHJHczJFQXhFUkVSRVJFUkVSRVpGdVljS0J0RUpaU2FYU0NRY3pNN1BYSGhNUkVSRlZyUTBiTmlBd01MREM1OTI4ZVJPQmdZRklTMHRUTys3Y3VYUFl0MjlmWmNPalNuank1QWsyYjk3OFN1Yk95c3JDbjMvK2lkRFFVQUJBWW1JaW9xS2lLalZYZW5vNlZxNWNpYk5uejFicWZLbFVpaGt6WmlBOFBMemNzYmR1M2NMVXFWTng4ZUxGU2wyTGlJaUlpT2h0d29RRGFVVjVLeHpZTkpxSWlFajNiZHk0RWR1M2I2L3dlV2ZQbnNYOCtmT1JtSmlvZGx4Z1lDQ1dMbDFhMmZDb0VoWXNXSUFGQ3hhOGtwdnJPVGs1V0xwMEtZNGZQdzRBV0x0MkxZWU9IWXBGaXhZaEp5ZW5Rbk5sWm1aaTFhcFZPSGZ1WEtWaXVYVHBFZzRjT0tCUnd1SHAwNmM0Y3VRSUhqMTZWS2xyRVJFUkVSRzlUWmh3SUswb0xDd1VYaXRyR20xcWF2cmFZeUlpSWlJaTlmejkvUUVVSndPcW1yR3hNWUFYRDZaOCsrMjNtREJoQWpadDJvVCsvZnRYT09ud01vS0NnZ0FBdlh2M2ZtM1hKQ0lpSWlKNkd4aG9Pd0I2Tjhsa011RzFTQ1JDYm02dXNHMXNiQXlSaUxrd0lpS2lOMVZPVGc1KytlV1hjc2RsWkdRZ0x5OFBpeGN2Vmp2T3pjME5nd2NQVmp2bTZ0V3JDdVZ4N3Q2OWk1eWNIS3hjdVZKdWY3MTY5ZEN2WDc5eTR5TkZNMmJNRUZZWXFCTVNFb0xtelp1ckhiTmp4dzY0dTd0cmZHMFRFeE1BTHg1TU1UQXd3UFRwMDlHaFF3ZmN2MzlmZUNBbFBEd2N3Y0hCYXVmS3pzNEdVTHhTb2J6dlgvZnUzZEc2ZFd0aE95Y25CNGNQSDRhSGh3ZnExNit2Y2Z4RVJFUkVSTVNFQTJsSjZaSksrdnI2d2krRkFGYzNFQkVSdmVueTgvTTFLcFdVbTVzTFBUMjljc2QyN2RvVjdkdTN4OUdqUndFQVY2NWNBUUFjT0hBQVlXRmhxRmV2SGhJU0V2RGJiNy9KblZkWVdBaVpUS2F3djNQbnprdzRWRkorZmo1eWMzTXhlZkxrU3M4UkhoNk9zTEF3U0tWU1lkK3BVNmN3YmRvMGpjN2Z1M2V2c01LZ3RFV0xGcUZyMTY1bzNicDF1ZCtwa29kYlltSmljTy9lUGJWajY5YXRLNWR3Mkxkdkh6SXlNakJ4NGtTTjRpVWlJaUlpb2hlWWNDQ3RLUDBMcUVna2tsc2l6NGJSUkVSRWJ6WWJHeHRFUmthV082NXIxNjZ3dExURS92Mzd5eDBiRmhhR0gzNzRRVzVmUUVBQUFLQlhyMTc0NVpkZk1IejRjTG5qRXlkT1JHUmtKRUpDUWlvUVBXbGl5cFFwbFQ1M3pabzFDQXNMazlzbmtVaVFtNXVMamgwN29rNmRPaXJQM2JWckZ4d2NITkN4WTBlbHh6MDhQUERSUng5aHhJZ1JhbU40OU9nUnVuZnZqaEVqUm1ET25Ea2F4eTZWU3JGbHl4WUFRTHQyN1RSYThWSHkvN1h6NXMzRDk5OS9Ed0JZdkhneHl6RVJFUkVSMFR2cG5VbzRYRTVOeHVPY2JDVG41eUU1UHc4NVJSSnRoL1RPdXFSZmhOaG1EUUVBZjBuemNDbzJXdGhPczdQRC9HdVh0Um1lVHJJMk5FSWphMXQ0MjFlSGhZR2h0c01oSWlLcWtOYXRXK1BxMWFzQWloTU5QLy84TTNidTNBbDNkM2ZvNit0ck9icDNSNjFhdGVEaDRmRlNjOWpiMjhQRHcwUG95VkRhQng5OGdENTkrcWc4TnpnNEdQWHExY084ZWZOZUtvYktDZ29LUWx4Y0hJRGloMkphdFdwVjd1cmJoSVFFbkRsekJpMWF0SUN6c3pPQTRzK1JpSWlJaU9oZDlGWW5IQjdtWkdQZG5aczQ5UGdCcmo1UDFYWTRWSnF4Q0doYW5HQ0lsZVFDaVE5ZmJBTUl1M1pGaThIcFBpOWJlM3ppN0liUkRkeVlmQ0Fpb2xkS0lpbi9BUTVsWTBRaWtWelBKcEZJQkxGWURBQkNnc0hJeUFoaXNSanA2ZWxJVGs1V21DTTdPeHRTcVZTNFFWeFdnd1lOTkhvUDlNTE1tVE1CQVBmdjM4Zmh3NGNyTmNlSUVTTXdkT2pRU3AxcmJtNk9yS3dzdVgweW1Rd3ltVXloeDVkTUpwTXIwMWxheVg2WlRLYjArNmV2cnc4OVBUMjVmUktKUktFZnlMQmh3OHFOK2V6WnN6aHo1Z3dHRGh4WWJpOFNJaUlpSXFLMzNWdVpjTGoyUEJYL2picUVmWThlYURzVUlxMjRsSnFNUzZuSm1ITTFIQ1BxdVdDYVJ4TzRXMXBwT3l3aUlxcENVVkZST0hIaUJKS1Nrb1QveXZQeHh4OWo1TWlSVlJaRFRFeE11YjBTbmp4NWdrYU5HaW5zSHpac0dMNzc3anVOcm5QdzRFSDg3My8vVTNuOC9mZmZWN3IvOXUzYkdzMWZVUk1tVE1ERGh3OWZ5ZHlWOGR0dnY2a3RVMVFaOGZIeENyMHhOTlczYjE5WVcxc3JQVlpRVUNEWHU2dUVpWWtKUkNJUkxDd3NrSkdSSVhmczJMRmpXTDU4T2I3NzdqdDRlM3NMKzdkdTNhcjJld0VBbXpkdnh1Yk5teFgyTDF1MkRMNit2bkw3MXE5Zmp3Y1BIc0RXMWhhcHFYeFlpWWlJaUlpb010NnFoTU9sMUdmNC90b1ZISHdjcisxUWlONEltWkpDckl1OWlYV3hOOUhOb1NZbXVubWlmeTBuR0paNVFwQ0lpSFJIVkZRVWxpMWJwbEdDNFZXenQ3ZUh2NzgvSkJJSjFxeFpBeWNuSnd3WU1FRHRPU0VoSVFnUEQ0ZTl2YjFHMTVESlpHalJvZ1ZXclZwVkZTR1RoanAxNnFSUm53NU5sZlE1K1BycnI1VWUzN2x6SjVvMWF3WTdPenVGSnMvcjE2L0gvZnYzRmI0enpabzFnNysvUHg0OGVJQjkrL2JCeDhjSFhsNWVhdVBZc1dNSEVoTVRGZWFLajQvSHFsV3JVTHQyYlF3WU1BQ3JWNjhXamoxNzlnd3pac3hBejU0OXkrMGRRVVJFUkVUMHJudHJFZzdKK1huNC9PSjVYRTVWWEc1UFJNREpwQ2VJVGsrRHFiNEIrdFNzMnFjZ2lZam85ZGkzYngvV3JWdW43VEFFdHJhMm1EaHhJZ0RnNXMyYk9ILytQRDc4OEVOVXIxNWQ2Zmk4dkR6czJMRURabVptS2xkYVNLVlM0UW4zeFlzWEl5WW1CZ01HRE1BMzMzeWpOcGJldlh1aldyVnFTcDltSiszTHpjMEZBQXdhTkVqb2N3QUFseTlmeHBreloyQmlZZ0lBY0hCd1FIcDZPbkp6YzJGaVlvTHc4SEJFUmthaVo4K2VjSEZ4a1p1elNaTW1hTktrQ2ZMejgzSDI3RmtrSnljTDMwZGxidCsralY5KytRVXRXclJBMjdadDVZNDlmdndZZVhsNStQNzc3M0g5K25XNVl4WVdGa2hNVE1TUFAvNkl6cDA3c3o4REVSRVJFWkVhYjBYQ0liVWdIeDJQSDhDdGpIUnRoMEwwUmt2TXkwWGYwMGV4eGFjYmhqazFnRjc1cHhBUjBSdGk3OTY5Y2lWdVRFMU44ZDU3NzZGOSsvWndjSENBZzRPREZxTUR4bzhmajVNblQyTE5taldZUDMrKzBqRy8vdm9yRWhNVE1YMzZkTmpZMk1nZHUzanhJbGF2WG8xcjE2NEpKWGRpWW1MZzdlMk5MbDI2dlBMNEs2S3lwWVowd1lFREJ4UktHbFdXbDVlWDBJQzY1R2M2ZE9oUXRHelpVaGl6ZHUxYXVZUkQ3ZHExQVFBUEhqeUF1N3M3bGk5ZkRuMTlmVXliTmszbGRZeU5qZUhuNTRmbHk1Zmo4T0hEU2t0c1NhVlNMRml3QUlEeVZSYXRXN2VHdjc4L2ZIeDhGQklPWXJFWUN4WXN3TWNmZjR6dnZ2dnVyZjc1RXhFUkVSRzlMSjFQT0tRVzVPTzk0Q0FtRzRnMEpBWHdTY2dwWEUxTHdlTG1iYlFkRGhFUmFTQXBLUWxidDI0VnRwMmRuYkYwNlZLWW01dHJNU3A1TFZ1MmhLK3ZMd0lEQStIcjY0dldyVnZMSFE4UEQ4ZTZkZXZRdEdsVGpCczNUdUg4MU5SVVJFWkdvblhyMWlnc0xFUm9hQ2dDQWdMUXNHRkRIRDE2Rk0yYk4xZDcvZHpjWE55L2YxOFk1Kzd1amgwN2RsVGRHM3hIckZtelJxR2tVV1hObWpWTFNEaWtweGYvdjNyWlJGTmVYaDRBd016TURFRHh6dzBBN3R5NWc0aUlDRnkrZkJsK2ZuNm9YNysrMm11TkhqMGF1M2J0d29JRkM5Q3VYVHVGNjZ4YnR3NFhMMTdFNk5HajVSSWVKUXdNRE5TdWp2RHk4c0xBZ1FPeGI5OCsvUDMzMytqWnM2ZmFlSWlJaUlpSTNsVTZuM0NZZnZrZlhFbEwwWFlZUkRwRklwTmhTZlJWdExDeHcwZE9EYlFkRGhFUmxlUFhYMzhWbmhCM2RuYkdtalZydEJ5UmNyTm16Y0kvLy95RHFWT25ZdWZPblVMcG1UdDM3bURTcEVtd3NyTENUei85QkgxOWZZVnpPM1hxaExDd01JakZZcXhidHc2aG9hSENNV2RuWjR3ZVBSb1NpUVFHQnNyLzl6VXdNQkFtSmlZWU9IQWdBS0JhdFdxdjRCMisvUTRjT0NEMFd5Z1JGUldGVWFOR1lkYXNXUmcyYkppd2Y4Q0FBVEEyTnNiT25UdVZ6bVZvYUNpOGpvdUxBd0RZMmRuSmpTbFpUVkdTUFBQMDlBUUFIRDE2RkdGaFlhaFZxeGFtVHAxYWJ0eGlzUmpmZi84OXhvd1pnLy84NXovNDg4OC9ZV1JrSkx5bkZTdFdvSG56NW1wWFNwUm4yclJwT0hyMEtBSURBNWx3SUNJaUlpSlNRYWNURHFISlQ3SHgzaDF0aDBHa3MyWkVoR0Znblhvd0ZpbmUrQ0Vpb2pkRFZsYVczTTMzTDcvOFVvdlJxRmV0V2pVc1g3NGNZOGFNd1pneFk3QnUzVHFrcGFWaDRzU0p5TS9QeDRZTkcrRGs1S1QwWEZOVFU1WHp1cnU3dzhuSkNjT0hENGUzdHpkbXpweXBNT2JvMGFPb1ZxMmFSamVuU2JXU20vU2xsU1FMNnRhdEM3RllMT3pYMDlPRG5wNmUzRDVWWW1OalVhZE9IVmhhV3NydFQwdExnMWdzRnE1cmEyc0xUMDlQbkRoeEF2cjYrbGk3ZHEzdzNVaEpTWUcxdGJYU2hCVUF0Ry9mSGxPbVRNRXZ2L3lDS1ZPbVlQbnk1ZGkvZnovKzk3Ly9vVjY5ZWxpN2RxMUdzYXBTbzBZTi9QNzc3MmpXckZtbDV5QWlJaUlpZXR1SnRCM0F5NWgyK1I5dGgwQ2sweDdtWkdQNXpXdmFEb09JaU5RNGZ2eTQ4TnJiMnhzTkdyelpLOU84dmIyeGJOa3lQSHo0RUI5OTlCRSsrZVFUU0tWU2JOaXdBUzFhdEtqMHZHS3hHTDYrdmdnSUNNREtsU3VyTUdKU1J5YVRZZWZPblRBeU1vS1hsNWZHNTQwY09WTG9kWkNhbW9xWW1CZzBhZEpFWVZ4c2JLeGNrL0dDZ2dKWVdGZ0FBUHo4L09SS2M2MWF0UW9kTzNaRVFVR0J5dXRPbWpRSmZuNStPSDM2TkhyMTZvWDU4K2ZEMWRVVlc3ZHVoYTJ0cmNieHE5S21UUnNZR3h1LzlEeEVSRVJFUkc4cm5VMDRSS2FsSURUbHFiYkRJTko1aTZNamtWNm8raGQzSWlMU3JuLytlZkdBUmZ2MjdiVVlpZWJNemMzaDZPaUk1OCtmbzZDZ0FIWHIxa1ZoWWVGTHp6dHUzRGdNSERnUXExYXR3cVZMbDZvZ1VpclB6ei8vak9qb2FLMnlRV3NBQUNBQVNVUkJWQXdaTWtSaGRZSXFVcWtVVjY1Y3dlSERod0VVcno2UlNxWHc4ZkhCbFN0WE1HL2VQQ3hmdmh6Ky92NjRjK2NPMnJWckJ3REl6TXpFK1BIakVSWVdCZ0E0Y2VLRVVFb01LRjVwVVhvMWhES0ZoWVdvWDc4K2pJeU04UFJwOGU4S3JxNnVjdk5VTllsRUFxQjR4UWNSRVJFUjBidE9aMHNxL1hybnByWkRJSG9ycEJjVzRsVFNFd3lzWFUvYm9SQVJVVGtjSEJ5MEhZSkt6NTgveCtIRGg3Rno1MDdjdkhrVEZoWVc4UGYzUjFSVUZFNmRPb1ZSbzBiQjNkMGR2cjYrNk5teko1eWRuVlhPbForZkQwRDVEZHo1OCtkandJQUJDay9iRnhVVjhZWnZGVXBMUzhPU0pVdXdkKzlldUxpNEtDM2xaV2hvaUt5c0xJWDlqeDgvUmxGUkVaeWNuQ0NSU0xCMTYxYVltWm1oVDU4K2VQVG9FYlp2M3c2ZytPZmJ0bTFiK1B2NzQ4YU5HNWd4WXdiaTR1SXdkdXhZT0RvNllzR0NCZmppaXkrd1lzVUtHQnNiNCtiTm0vRHg4VkVhYjN4OFBQYnMyWU05ZS9ZZ0tTa0pUazVPR0RGaUJIYnQyb1dEQnc4aUtDZ0kzdDdlNk51M0x6cDM3Z3g3ZS9zcSs2eEtTazVWeFFvS0lpSWlJaUpkcDVNSmgyeUpCRnZZdTRHb3l1eDdlSjhKQnlLaU45UzFheTlLM3pWdDJsU0xrY2lUeVdTSWpZMUZhR2dvZ29PREVSNGVEb2xFQWx0YlcweWNPQkdmZlBJSmJHeHNBQUNob2FGWXYzNDl6cHc1Zzl1M2IyUFpzbVZ3Y0hDQWw1Y1hHalpzaUVhTkdxRm16WnBZdlhvMWpJMk5FUndjREVCNTQyY1RFeE8wYjk4ZVFVRkJpSXFLZ3JtNU9kTFMwaEFmSC85R2ZUNjZxS2lvQ0JFUkVUaHk1QWoyNzkrUHpNeE1lSGw1WWVYS2xUQXpNMU1ZNytycWlxQ2dJRXliTmcydXJxNEFpcC8yUDNYcUZBQ2dXYk5tQ0F3TVJHeHNMUHo4L0dCbVpnWjNkM2RFUlVVaEx5OFB4c2JHRUl2RjJMZHZIK2JNbVFPeFdJd2ZmL3dSL2Z2M0J3QThmUGdRR3pkdVJOZXVYV0ZoWVlHTWpBeDRlM3NES0Y3SkVCVVZoWkNRRUp3NGNRSzNidDBDQUxpNHVHRFNwRWtZUEhnd0RBME5NV3JVS096ZnZ4K2JObTFDU0VnSVFrSkNoSEd0V3JXQ3U3czd2THk4NE83dXJ2SG5OR25TSkdSbVpzTEV4QVI1ZVhrSUR3K0htWmtadjM5RVJFUkVSTkRSaEVONHlqTmtGMG0wSFFiUlcrUDAwd1J0aDBCRVJEcWtvS0FBdlhyMXdwTW5Ud0FBQmdZRzhQSHhRYjkrL2RDelowK0ZHdmZlM3Q3dzl2YkdvMGVQY096WU1Sdy9maHlSa1pFSUNncENVRkFRL1AzOTBiQmhReHc2ZEFoU3FSUm1abWFZTW1VSzdPenNWTWJ3N05remJOcTBDVktwRkhwNmVuQnpjOE5ubjMzMlN0LzMyeTRqSXdOVHBreEJhbW9xNnRTcGd4a3pabURJa0NFUWlaUlhZWjArZlRxU2s1TVJIQndzbEU4Q2lodUE5K3JWQzBPSERzWGp4NC9oNHVJQ2YzOS80Yml4c2JIY2Q2Uno1ODRZT25Rb0preVlBRWRIUjJILzdObXowYkpsU3dRRUJDQStQaDdkdTNmSHdJRURFUkVSZ2RHalJ5TXZMdzhBWUdGaGdjR0RCMlBBZ0FGQ1FxS0V2cjQrQmc4ZWpNR0RCeU1xS2dwLy8vMDNUcHc0Z2RqWVdNVEd4Z0lBTm0vZVhPSFBxcVRzazBna1FvTUdEVEJ6NWt3aHdVWkVSRVJFOUM3VGs4bGtNbTBIVVZIZlJGN0VrdWlyMmc2RDZLMlNNSGdrYW9oTnRCM0dXMFVpa1FqL1NhVlNTS1ZTNk9CZnVTL0Z3TUJBK00vUTBGRGI0UkRwcEQ1OStnaXZqeHc1b3NWSTVQMzY2Nis0ZS9jdU9uWHFoQTRkT3NEYTJycEM1MmRtWmlJeU1oSTNidHpBMkxGamhiOGpwRktweWh2YzlPcGR1blFKVXFrVVhsNWVWZlp6eU1uSmdhbXBhWlhNVldMcTFLbW9WcTBhT25YcVZLbEd6a2xKU1lpSWlFQm1aaWFHREJraWQyemR1blZZdG13WkRoNDhDRGMzTjZYblN5UVN5R1F5Nk92cjgvdEtSRVJFUkZTS1RpWWNlcDg2Z21NSmo3UWRCdEZiNVZUM3Z1amk0RmorUUZKTEpwTWhMeThQQlFVRmtFcWwyZzdualNNV2l5RVdpMWxubmFnQzN0U0VBeEVSRVJFUkVWRlpPbGxTNldHMlluTTZJbm81aVhrNTJnNUI1K1htNWdybEhVaTV2THc4NU9mbkM0a0hJaUlpSWlJaUlpSjZlK2prK3Qvb2pPZmFEb0hvcmZPOG9FRGJJZWkwN094c0poczBKSlBKa0p1Ymk0eU1ESzRDSVNJaUlpSWlJaUo2aStoa3dvR0lxbDRlRzdGWGlrd21RMVpXRmdxWXNLbXdvcUlpWkdSazhMTWpJaUlpSWlJaUlucEw2RnpDb1VqM1drNFE2UVQrMmFxY3ZMdzhGQllXYWpzTW5TV1R5WkNkblkyaW9pSnRoMEpFUkVSRVJFUkVSQzlKNXhJT1JFUnZpcUtpSXBaUnFpSlpXVm1RTWVsRlJFUkVSRVJFUktUVG1IQWdJcXFrM054Y2JZZncxcEJLcFZ3cFFrUkVSRVJFUkVTazQ1aHdJQ0txQk40Z3IzcGNMVUpFUkVSRVJFUkVwTnVZY0NBaXFvVDgvSHh0aC9EV0tTb3FZaThISWlJaUlpSWlJaUlkeG9RREVWRUZ5V1F5RkJRVWFEdU10eEpYalJBUkVSRVJFUkVSNlM0bUhJaUlLa2dtazBFcWxXbzdqTGVTUkNMUmRnaEVSRVJFUkVSRVJGUkpURGdRRVZVUXkvNjhPdnhzaVlpSWlJaUlpSWgwbDRHMkEzaWIxVFF4aFp1RmxkeStmNUtUa0Y5RlQwWjNyRllEVjFLVGtWMzBlcDhJTmpjd2dGUW1RNDZTRzROR0loRXNEUTJGN2J5aUltVHA4QlBMRG1JVEpPWGxhanNNZXNQd3B2aXJJNVBKdEIwQ0VSRVJFUkVSRVJGVkVoTU9yMUQvV2s1WTI2YUQzTDQ2ZTdmaFVXNzJTODlkMTlRTVo5N3JCNGxVaXREa3A5ai82RDcrNzlZMWpjKy8yR3NnUEsxc2hPMkJaLy9HaWNUSEdwMDd5YTBSdm12YUNtZVNFaEQwSkI1QmorTVJsNVVKQVBpd2pqTzIrblFUeHE2L2V4dGpRczhLMnpYRUp0am0wdzJMYmtScWZEMEFNTlhYaDcyeEdQRTV5ais3TmExOTBOTFdYdGplRTM4ZlMyOWUxWGgrWld5TWpIQjN3REJFcEtiZ3Q5aWIyUG5nTHZLa3ZORk1ZRG1sVjRnSkJ5SWlJaUlpSWlJaTNjV0VnNDRhNnRRQWVnQU1SU0owckY0RGp5dVl4REExTUlDWndZc2Z2NEdlbnNibmpuSjJoYkZJSHowZGE2T25ZMjIwc0xISHA2Rm5BQUNpTXZNVWxicDVhS1p2Z0tBdXZkSFMxaDVkSFdwaTQ5MFlUTHZ5RDlJMGFMNzdZZDM2Mk5pdUM1N201U0k4NVJsMlA3eUg5WGRqaE9PZVZqWm9hMWRkMkk1TVM5SDQvYWd5cm9FSFRQVU40RlBOQVQ3VkhPQlgzdzNkZzROZ0pCSmhVYlBXbFo0M0lpMEZXKy9Idm5SOFJFUkVSRVJFUkVSRVJHOFNKaHgwMURDbkJuTGJPeDdFdlpicnRyQ3hRNk5TS3lPQTRsVU1KZFFsSEphMGFDTzNDc0d2dmh1Nk9OVEUwUE1uY0RIbG1kcnJEcTdqREFDb0xqYUJiNjI2Q0V0NVd1bjNvQWw5UFQxTWRQT1UyN2ZvZWdTQTRySlJYelpzV3VtNWR6eUlZOEtCaUlpSWlJaUlpSWlJM2pwTU9GVFFncVplTUMvVm8wQ2RKdGEyQ3Z2bU4yMkZMRW1oUnVlZlNVckEza2YzRmZhM3RMRkRxMUkzN2pNS0MzSGt5VU9ONW54WmZ2WGQ1TGJ2Wm1YaTNOTkVZVnNoNFNCOWtYQ1lIUm1PR2lhbStPRGY1QUVBT0ptWjQveDcvZkhSK1dDbDd4VUE3SXlNMGN1eHR0eStYZkgzS3YwZU5ESE1xUUhxbVZrSTIwZWVQRVJ3MHBOWGVrMmlFaWtwS1hqNDhDR2FObTBLa1VqMHlxOG5rOGx3NTg0ZHVMbTVLUnlMaW9wQzQ4YU5YMHNjNzVyTXpPSlNkQllXRmtxUEp5WW1va2FOR3E4ekpJMFVGQlRnMEtGRHFGT25EbHEzcnZ4cXI3SnUzcnlKRXlkTzRQMzMzMGVEQmczS1A2R01lL2Z1NFk4Ly9zRG5uMytPT25YcXFCMTc2TkFobkRoeEF2Lzk3MzloYTZ2NGJ6VVJFUkVSRVJFUlZRNFREaFgwdWFzbjdJeU5LMzMrMkFidUZScXY3Q2I4RlBmR2N0djdIOTJ2c2tiVTZsZ1lHT0xUK3ZMeGI3aDdHNlVycm9zZ24zQ1F5RjdFbFNFcHhJZm5UbUJHdzZiNG9Ya2I2UCtibkhpUW5ZV3pUeE5VWG5kc0F3K0k5ZldGN1pqTWREek15WUo1cVpKUSttVVNIUVo2SXJuanF1UVZGVUZTcG1hOEhvRFpqWnFYZWc4eWZIVWx0Tnk1TkZYRUd2VlVqajE3OXVDUFAvN0FsaTFiNE9ycUt1d1BEZzVHUW9McVB5c2x2THk4NE9IaG9mSDFObS9lakhYcjFtSGR1blZvM1BqRjN5OXhjWEVZUDM0OHVuYnRpc1dMRjFmc1RWQzV0bTNiaHBVclYrTG8wYU9vWFZzK3FSb1dGb2F4WThkaTBhSkY2TisvdjBielpXZS9YSDhnQXdNREdHdnc3MXR1Ymk1bXpacUZmdjM2VlhuQ1lkV3FWZkR3OEtoVXdpRW9LQWk3ZHUzQ29FR0R5azA0M0xwMUMwZU9ITUZYWDMzRmhBTVJFUkVSRVJGUkZXTENRY2ZZR1JrckxhZTBvbFU3TkxleDAzZ2VaM1A1SjJxWHRtaUxiMHJkWlAveVNpZ3VweWJMalJubjRnSExVcXM3OG9xSzhGdnNMYmt4b2pLdElKVGRYUC94WmhRdXB5WmpSNGZ1ME5mVFE5L1RSNUZTa0s4MFRnTTlQWHpoMWxCdW41dUZGVEtIZnFyNnphRTRzYU5KY3VmVDBEUFlVS29YQkFBTXJWdGZycUgydWp2UmlNNTRqbnBtNWxqcDVZTzVWOE5oc1hNOUFDQjl5R2hoVmNmOTdFdzBDZG9sTjVlamlTbHUrQTZCWWFtbnczYy9mTFdyTTBpM1NhVlNIRGh3QUMxYnRwUkxOZ0RBN3QyN0VSRVJBVk5UVTVYbloyVmxZZXJVcWZEdzhNRDE2OWZ4K2VlZnE3MWV6NTQ5TVhYcVZPemF0UXZmZnZzdHRtM2JCaE1URXdEQW1qVnJvS2VuQno4L3Y1ZC9ZNlRnMkxGanFGdTNya0t5QVFCYXRXb0ZaMmRuL1BEREQralVxUk9zcmEzVnpwV2Ftb3AyN2RxOVZEd0RCdzdFa2lWTFhtb09iUW9LQ2tMMTZ0WFJzbVZMYllkQ1JFUkVSRVJFOU01aXdrSEhUUE5vSXZlMFB3RGNTRS9ERE05bTZGemRzZEx6bGkzL1pHTWsvNVNydnA0ZS91UGVTRzdmcG5zeFNNckxMVE5PdnV4SzZSVU9wWjFNZW9JMlIvZWhwb2twYm1lbXE0eHJUQU4zdWRKR3I1cXhTSVRGTGRvSTI2a0YrZmh2MUdVQXdPTG1iZEMzVmwyOFg3TU9OdCs3ZzVtUkY2RlhhbVZGb1ZTS0xJbEVicjd4TGg1eXlZWWI2V25ZKzFCNTZTZ2lBTGh3NFFLZVBuMktidDI2SVNRa1JOaGZzdktnZGV2VytPV1hYNVNlbTUyZGpXN2R1Z25iMWF0WHg3aHg0N0JwMHliVXJWc1hYYnAwQVZEOEpQbnAwNmZoNStlSEprMmF3TkxTRW5QbXpNRi8vdk1mN04rL0g4T0dEY1BseTVkeC92eDVqQm8xQ2cwYk5sUjZQYXE4Ky9mdjQ4YU5HNWd5WlFyV3IxK1AzTnhjaFRIMTZ0VkRjbkl5QWdJQ0lCYUxGWTU3ZVhtaFRaczJjdnRhdG13cC9KeExPM0RnQUI0OGVJQXBVNllvSEpOS3BWaXhZa1dGMzhPZE8zZXdidDA2dFdNKyt1Z2pXRnRiWTgrZVBZaUppVkU3TmphMnVMZk4zcjE3Y2ZueVpiVmpQLzMwVXpnNE9BamJseTVkd3QyN2QrSG41OGZ5WDBSRVJFUkVSRVJheElSREJia2QzS0h3Rkw4cWZzNXUrS21sdDl5K3BrRzdrSkNYbzlINXVaSWl1VzA3STJQOHg2T3hpdEd2MXRneU4vNmxNaGtPUFk3SGx2WmQ1Y2E1V2xqSmJmdldySXVhSm1acTUvNmlWSFBtNWJldUNTc3JqRVVpZk52NDlUNnBPc096bWR6N25CMFpqdFNDZkxTM2Q4QkgvNjRzRWVucG9XOHRKOHlJQ0pNcklPVWdOb1dSU0lTQ2Y4dGJXUmthNGpNWCtjYlRDNjlIZ0FXVlNCV3BWQ3Jjd04yK2ZUdTJiOTh1SFB2amp6OHFQRi8xNnRVeGV2Um83TnExQ3k0dUxoZzllalFBWU4rK2ZUaDkralErK09BRFdGdGJJenM3RzQwYk44YTMzMzZMVHAwNklTc3JDOHVYTDBmdDJyVXhjdVJJb1ZTUG1abjZQOHVrdVczYnRrRlBUdytEQmczQ3lKRWprWmFXcG5Mc3BrMmJsTzZYeVdRS0NZZkdqUnZqczg4K1V4aDc5ZXBWUEg3OFdPa3hpVVJTcVlURHJWdTNjT3ZXTGJWamV2VG9BV3RyYTV3N2R3Nm5UcDFTTzdhb3FQamZ2UFBuejVlYk5CZzBhSkJjd21IejVzMEFnQUVEQm1nU09oRVJFUkVSRVJHOUlrdzRWRkNxaXRJL3ltU1hlZG9kQU5JS0NwQ2NyL2tjcGMzd2JBWUxBODBhVmxjbGN3TURmTmZVUzI3ZmhXZEpTQ3ZJeDhmMVhOU2U2MmxsSTFlZXFEeTc0dThLQ1lkdkdqVkhiZE1YTnppTFpETHNVOUZZdW5OMVI5Z2J2M2dDK0c1V0ppTFNrcFdPTGUxK1ZxYnd1cG0xclZ5QzQxNVdKcTZrSnFOanRScFkza3ErVk1rM2tXRklMeXlRMjJkcGFJaWVqclZ4NkhFOEFPQUxWMCs1RWxReG1lblk4U0N1M0pqbzNiVnYzejdjdVhNSEN4Y3VoS2VuZkxMS3pxNjRaRnAyZGphaW82T1ZucCtYbDFmaGEvNzQ0NDg0ZVBDZ3l1TzlldlVTWG9lRmhWVjRmbEtVazVPRHZYdjNva09IRHFoVnExYTVOK0xmVkgzNjlNSENoUXZWamlrcC83VjgrZkp5NTl1elp3OW16WnFGLy91Ly84Tjc3NzJuY1J3SkNRazRmdnc0TEMwdDBhaFJJM1R0MmxWdEFnY0FDZ3NMQVFDK3ZyN0NTclhnNEdEaHp4a1JFUkVSRVJFUlZRNFREanFpanFrWnBwUXBhVlRhc1BQQkNxV1cxRG5XN1gyNGxWcU5NUHFmMHpoVHFuRnpZcW55SGpNOW02T0cyRVR1L0p3aXhXUktWWEl4dDhRM25zM2w5djE2SnhxVEw0VW9IWCs2UjErNWtsTEhFeC9oODR2bkszVE5vVTcxWVZUcXFWcG5jd3RjN0QxUVlWeG84bFA4R1hkYmFmTG53enJPUXNKaG5JdDgwOTduQlFWWVZpcHhFZlE0SHNjVEgxY29SbnA3bGF4dTZOdTNMM3IwNktGeTNQWHIxL0hwcCtwN21DaHo3OTQ5QkFZR0FnQ3VYYnNtN08vUW9RUHM3ZTJGN1ppWUdGeTRjQUg5K3ZXVDIwOVZaL1BtemNqSXlJQzM5NHNWY0tHaG9lWGVKQyt0WmN1V2NrLzRhNE9CZ2NFYnNlcGx6Wm8xS0NvcUVsWkY5T3JWUzJtSnF0SWlJeU54NjlZdDlPalJBK2JtNWdBQUl5T2pWeDRyRVJFUkVSRVIwZHVPQ1lkSyt0eWxJWnJicW44UzB0TlM4Y24rSDVxM1JyYWFtL1cvM0xxTzZJem5DdnVYdFd3SFUzM1ZQNjdFTXIwVTlBQzFwWHNLcGZLOUZaTHljbkUvTzB0aFhBc2JPM3p0MlV6TlRLOUdEUk1UUE12UFE1MS9Wemc4eTg4VGVpbThLZ2NlUGNEc1JpM1VqaW1VU2pFKzdDeGtBT3lNRld1cUQ2aGREOGFpYzhpWFNtRmVKaUhSeHE0YTJ0aFZFN2FUOC9PWWNDQ0JTQ1JDOSs3ZGNmdjJiWFR2M2wzdTJNY2ZmNHd4WThZQUFOcTJiYXR4RDRmU29xT2poUnI1SmFWckFLQkxseTV5TmY5Mzc5Nk5DeGN1WU1pUUlYQjNMNy94T2xWTVJrWUdBZ0lDQUVDdUI4elNwVXR4NDhZTmplZFp0V3FWMGxVQTI3WnR3MTkvL2FXd1B6OC9IMUtwRk0yYk4xYzQ5anBKcFZKSXBjcDcrNVRzbDBxbGtDaFpJV2hnb1BodjRQMzc5N0Y3OTI2NWZkOTg4MDI1Y2Z6MDAwKzRkZXNXcGsyYnByUnBOeEVSRVJFUkVSRlZEaE1PbGRTN1poME1xTzFVNGZOR09ydXFQYjd2NFgyRmhFTTNoNXI0c0s2elJ2T0xBRXoxYUlMQmRaelJQZmdROGxYYzJOR0VpYjQrdHZwMGszdnF2N1RJdEJTMFBycFhidDlucmcweHJzR0xKL3NENG01ajIvMVluT2p1Syt4N2tKMkZEODhkVnpwbmJHWUdBT0Q4c3lSNEh0cUp4YzNiWUtKYkkwd0lPMXVoY2xhVmNUSGxHUjdsWk11VmNTcHJjWFFrcnFjWFA0WHNVR2JWQndCWUd4bGhjQjFuQk9wZzZhVExseTlqeStVb2JZZWhFN3AyN1NxVWlxbEtYMy85TllLQ2duRCsvSG1jUEhrU3c0Y1BoNFdGUlpYY0pQYjE5Y1hjdVhNQkZKZHUrdUdISDVTT2s4bUtVNVdsYjRhL2JvR0JnWEpKRVcwYk9YSmtsYzIxZHUxYVBIK3VtRlRldkhtejBwdnNxcWo2L2pWczJGQnU1VVNKNDhlUDQ5R2pSMHJmaTB3bWsrc1JrcGFXcHJZWmRFRkJjVG01Nk9ob0xGNjh1TnhZUFR3OE1IQmc4V3F4cVZPbjR0aXhZMnJILytjLy8xRzYvL3o1ODZoV3JacmN2b1VMRjZLb3FBZzJOamJDZDdlRVRDYlQ2dmU0eEw1OSt4QWFHcXJ0TUlpSWlJaUlpSWhlQ3lZY2RFQjVmUkpLTkRDM3dJWjJYZENoV2cwQXdQKzE5RlpaZ2tnVGZXcldRVU5MYTVYSHN5UVNYRXFWNzVNd3Jzd05uMXNaejNIMWVZcmN2cnlpSW9YelZNMC8rVklJVnQ2K2dkdVo2UldJdkhKa0FLWmN1Z0E3WXpHZTVPU2dZL1VhbU5Yb3hZM2VHK2xwV0hnOVF0aDJNRkZNT0FERlNaZkFCM0dReUtRb0t2VjVpUFQwNUpwTXk5Nnc3dEZYcmx4QjJzMVliWWVoRTVvMWEvWktFZzdBaTVyeUowK2V4TkNoUTFHelpzMVhjaDFWU200bWk4V0tLM2hlbCszYnR3dHh2QWxHakJoUmJoTmpUZHk4ZVJNYk4yNkV0N2Uzd2cxb1EwTkQ2RmVnTEY3WnNTV3JBOXEwYVlPdnZ2cEtZZnpkdTNlUmxKU2s5SmhFSXBGTE9LU25wMlA5K3ZYbHhoQVhGNGU0dVBLVHE3MTY5UklTRHUrLy96NDhQRHdRRWhLQzhQQndEQnMyVEcxcHFNTENRcXhkdXhaaXNWaWhmTk9oUTRkdzl1eFp2UC8rKzhqSXlNRDE2OWVGWTVHUmtaZ3padzUrK3Vrbk5HellzTndZWDZXUWtCQzVNbVpFUkVSRVJFUkViek1tSE40d1VpVjNvVU9Ta3pDbVFmbWxUVHl0YklSa0F3Qk1jbXVFMDBrSjJQWHdYcVZpaVV4TEtYOVFHYlZNNUc4SXBWVmlWVUpEUzJ1RTl4NVVvWE5NeXR4OEc5dkFBeVBycVY5TlVscTdZL3R3TFQwTit4NDlBQUE0aWsyd3hhZXJjTHhRS3NVbklhZmtWb3dvVytFQUZEZXc5ckMwUXUyOTIrVDJYK285Q0sxc1g5VEV2NjJrZEJaUmVjTER3eFZLTG1raUp5Y0g4ZkhGL1VWS2VnVThmUGdRa3lkUGxodVhrVkc4eXNqZjMxK2hoRTNyMXEzeDlkZGZWeVpzQXJCbHl4YVltWm5oMjIrL2hhK3ZyOXl4WWNPR3ZWUkpwWklWSVZYUmg2QmV2WHBxWTVISlpNak16SVNSa1pGR2lhblN5WnJldlhzREtDN2xOV2pRSUJnWUdHRGl4SWtxejkyeVpRdGtNaG44L1B3VWtueXhzYkd3c2JIQjdObXpGY29vV1ZoWUlENCtIdDk4OHcxMjc5NnR0QndURVJFUkVSRVJFVlU5L2daZVNjUE9COE5BVlB5OGVpMFRNL3ppMVI0OUhXdmo2NGd3ckwwVFhlNzV6bVlXK0tmWFFKaVZ1Z2x5SnpOZHJuRnppVE5KTC9idGYvUUFIYXJWZ0oyeHNjSzRnNC9qc2Y3dWJYeGEvMFZ5NGsvdnpyaVNsb3k3V1prVmVuOEFjRGNyRTAvemNsRmRiQUlaQUUwS1UzaGF5ZmV0ZUpLYlUrSHI2dXZweVgwdWxXR2dwMWVoRzB6NnBXNkk2ZXZwWWF0UE45Z2F2ZmlNNTErN2pDdGxFakNsbTI0RHhVMmhyZis5MmZlMVp6T01DVDBySEhNMnM1QkxOa2hsTXB4TWVxSnhmSzlEeTVZdDhYN0x0dG9PUXlmWTJ0cStrbm5QblR1SG9xSWkzTDU5RzBCeEkrR1NhelZxVk53MHZucjE2dWpjdVRNZVBIaUEwTkJROU8vZkh5Yi9ycmFSU0NRSzlleExCQWNISXpnNFdHNmZzYkV4WEYzbEUzUFIwZEY0L3Z3NXJLeXNGRlpYMUtwVjYrWGZwQWFHRFJ2MlJwVlVxb3JWRFVEeGsvNGRPblJRS0FzRUZDZDRsSlZhVXFWSmt5WnkyeVZOa2cwTkZadlpWNGE2dno5VFUxUFJybDA3ZlBqaGgxaTRjR0dsNXZmMDlJU1BqdzkyN2RxRlR6LzlWR2tmaGVUa1pLeGF0UXIyOXZaQ0Q1UFNldlRvZ1diTm1pbjlQQnMwYUlDSkV5ZGl4WW9WMkxCaEE4YU5HMWVwT0t0QysvYnRYM29PcnBBZ0lpSWlJaUlpWGNHRVF5WGxTWXNBS1RDZ3RoTTJ0ZXNLeTM5djhpeG8xaHJubnlYaW4rU25LczgxRW9ud1c5dE9DamZWSjRkZlVOcHpJVFlyQTQ5eXNtRm1ZSUF2THA3RE5kOGhLdWVlZXVrZmRIT29CU2N6Y3dDQXBhRWh0clR2aW83SEQ4cVY5OUhVNWRSazlLbFpCMHR1Uk9LYlJ1cnJ5SnNiR01EWjNFSnUzNTNYVUFxcHFpMXAzZ1pkSFY3Y2FEMmUrQmlMYjBUQzJ0QUlEU3dzWVNRUzRaL2twMmhxODZKcGVJRlVpcDl1Um1GQk15OEF3Q2huTjN4LzdZclFpSHRJM2ZweTF3aE5lZnJLZTFKVVZLdFdyVEN5WVZOdGg2RVRjbkp5a0o5ZjlUKy91WFBuSWk4dlQ5aGVzbVNKd21zbkp5ZE1uejRkQ1FrSkdEaHdJRHc5UFRGbzBJc1ZRWU1HRGNLMmJkdVFrWkVCUzB0TFlYLzc5dTJGK3Yzbno1L0h0bTNiVUwxNmRTeGF0RWd1aGpGanhpQWhJUUdPam80S3gxNlg0Y09IYStXNnIxcW5UcDBBRkpjc0txdHo1ODR2TlhkV1Z2SGZOYUdob1VMeW9iUzR1RGdVRmhiaXA1OStVamhXdHZlQnBpUVNDZWJQbjQrT0hUdWlXN2R1RmU2WE1IdjJiUFR2M3gvZmZ2c3RBZ0lDNU02WFNxWDQ1cHR2a0phV2hyVnIxOExLeWtyaC9NYU5HNnVkZjl5NGNkaTdkeTlXclZxRnZuMzdva2FOR21ySHZ5b0RCdzRVU2twVlZwOCtmYW9vR2lJaUlpSWlJcUpYaXdtSGwzUXA1Umx5aWlSQ3dzRklKTUtoTHIzUjZmaEIzUGkzdVhCWkFkNmQ0VzFmWFg1ZjNHMzhuZmhZNVhYT1BrM0Ezd21Qa0pDbmVDT3B0QXhKSVQ0TlBZM2c3bjJGRlFudDdCMHd0M0VMZkhmdGl1WnY3RitSYVNtSVRrL0Q3b2YzeWswNGRLem1LTGNLb2xBcXhmMnNURmhWc01SSGJwRUVsOVgwZUtobGFvWWFwY29aWlVza3VGV3FQSkc1Z1NIY0xlVnZUa1drcFNndFYxVWk1OTltclY4MWJJb3Z5OXgwYjJ4bGcvU2hvMkZ1VVB3elhuLzNkbkhDd2ZyRlUrNFBjN0x3NjUxb3pHM2NBbUo5ZlJqbzZlRy9UVnBpVE9oWmlFWDZtT3plU0c3T2pYZGpWTVpDNzY2Ly92b0xNcGtNcDArZnhySmx5L0RISDMrZ2V2WGl2eXVzckt5d2MrZE9ZYXlqb3lOYXRteUpuVHQzb24vLy90RFgxOGZwMDZleGNPRkM1T1Rrd052Ykc3MTY5UkxHMjluWm9WV3JWZ0NLU3lrcGs1dWJpMXUzYnNIYzNCeG56NTVGV2xvYWJHeHNsSTZscXJWaXhRb0VCZ1pxUFA3dzRjT3dzM3VSOUh6NnREakpIUmtacWZScCtQejhmRWlsVW16WnN1WGxnLzFYWkdRa0VoTVRFUmdZQ0JjWEYzejIyV2Z3OWZYVnVCZUZpNHNMUHYvOGM2eGV2UnJMbGkzRGwxOStLUnliUDM4K3pwMDdoOUdqUjZOYnQyNlZpcy9RMEJEVHAwK0h2NzgvOXU3ZGl5KysrS0pTOHhBUkVSRVJFUkdSNXBod2VFbVBjM013K096Zk9OMmpINHorTGJ0aGEyU000TzYrNkgzcWlGd2ZCRDBBSzczYUt6U0JqazVQdzVSTEY5UmVaMG4wVlVROVQ5VW9wbE5KQ2RoME53Wis5ZDJFZlhNYnQ4VFJKdzhSbHZKTXczZFdiUE85TzdpVG1ZN21wWjdtVjZXSG8zeTVsU3RweVNpc3hKT3pjVm1aOERxNlYrWHhYOXQwd0djdUw1cUFoaVFub2VmSnc4SjJoMm9PT1BkZWY3bHpPaDAvZ0t4L2t3cXFHT2pwWVg2VFZncjdIVTNrNjRZbjVPYWdodGhFcm9mRGplZHBTQ25JUitDRFdLR2sxZWo2N3ZnajlqYTZPRGlpanVtTDNoYlpFZ2wyUENpLzBTcTllMHFTQ3hZV3hTdUY3T3pzMURiVS9lU1RUekIxNmxSczNMZ1JpWW1KMkw5L1B4bzFhb1E1YythZ1FZTUc1VjR2SlNVRjkrL2ZoN3U3TzZ5dHJYSHExQ2tVRlJWaDFxeForTzkvLzRzTkd6WmcyclJwVmZQbVNLM3M3R3c4Zi80Y1U2ZE9WVnZDS1N3c0RCY3VYQkNhUkpkNDhLQzQvOHphdFd2Um9VTUhoZk1tVHB5SWtKQVFSRVpHS2h5VFNDUkN5YTZLOFBMeXdyUnAwL0Q3Nzc5aisvYnRtREZqQmxhdFdvVkpreWFoWDc5K0dwV2ltang1TWlJaUl2RGJiNy9CMk5nWUV5Wk13THg1ODdCbnp4NzA2dFVMTTJmT3JIQmNwZlh1M1JzQkFRSHc4ZkY1cVhtSWlJaUlpSWlJU0ROTU9GU0JmNUtmNHZPTDV4RGcvYUlraG9QWUJHZmY2NGZoNTRNUjlPUWhqRVVpL05HMkUwWTZ5OWRMVHkzSXh3Zm5qaU9ubkhybG1pWWJTbndkRVlZQnRlc0pQUVZTOHZOZ1pWanhacUkzTld4c0xBSXd0RXpab1BOUEV6VTY5NzBhdFhBeTZZbkdKWjhhV2xyTGJTZm41NmtZV1RFU21RekJpWS9SdjdhVDJuR1poWVhvNlNoZmIvenE4K0xFMHRMb3F4amw3QVlEUFQzb0FmakR1eE5xbThvMzBsNFZjd1BwaFlWVkVqTzkyOXExYXdjZkh4K3NXN2NPeHNiRzhQZjN4N0JodzVUZTZFMU5UVVZRVUJCaVkyTVJIaDRPQVBqMDAwOEJBS3RYcjBhclZxMndhZE1tVks5ZUhkMjdkOGZaczJleFk4Y08rUHI2Qno4TUdRQUFJQUJKUkVGVXdzM05UV0UrZWpYR2p4K3Z0bjlDVVZFUkxseFFURkJmdW5RSkFPRHM3UHpLWWxQRzN0NGVzMmJOd3RpeFk3RjI3VnJzM0xrVFgzLzlOWDc3N1RkODlkVlg2TnExcTlyelJTSVJWcTVjaVFrVEptRGx5cFhZc1dNSG5qNTlpZ0VEQm1EUm9rVlYwaitEeVFZaUlpSWlJaUtpMTZkcU9tRVMxdCtOd1l5SU1MbDlGZ2FHT05pbE4xYTBhb2Z6UGZzckpCdHlpNHJROS9SUjNNcW8rajRIVC9Qek1EZXErS2JpenZpN2FIVG9MN1VsbTE3V2U0NjFGVzZzLzUzd1NLTnpEM2JwaGJ2OWgyR21aelBZR1NrMnd5N04zdGdZN2F2SjErRys4Vng1NlNwMVBDMnRzZHJMUjY2Uk13QUVQWWtYWHFjVjVDTWtPUWxiN3QzQjk5ZXVZRnpZV2ZRK2RRUUJjYmZoVzZ1dTNIbWgvL2JzdUpXUmpqVXhONFQ5RFMydFlXSHdvb2xyUm1FaGZveStXdUY0NmQwbGxVcXhkKzllSEQ5K1hPRllWRlFVUHZ2c00xU3JWZzJHaG9ad2QzZVh1MEY3OGVKRkRCOCtITStlUGNPRkN4ZncvZmZmWTl1MmJVaE1MRTRHamhzM0RtdldyRUhqeG8zeDExOS80ZDY5ZXhnOWVqVDA5UFR3eFJkZndOallHSFBtekVGYVdzWC9qTkhyazVPVGcvUG56Nk5telpxdnJiRjNXZFdyVjhlOGVmTncrUEJoOU83ZEc3R3hzWmcrZmJyd1hWT25zTEFRbnA2ZUFJcExRNGxFSWpnN095TTdPL3VWeFZ2NGI5SzNvbjBuaUlpSWlJaUlpRWc5cm5Db1FqL2RqRUsycEJDclczY1FlaG5vQWZCM1YyeHNtU1VweE1BemY2dHRMdjJ5MXNaRUl5NHpBMGMxdlBIL01tYVY2ZStRa3ArUGswbFB5ajNQMXNnWXhpSjkxRFV6eCtMbWJkREZ3UkY5VGgxVk9YNUd3Mll3S0hPRDZQd3p6VlpTbE5iVXhnNFQzVHd4MGMwVFVjOVRNZmRxT0E0K2pzZWVoL2VRbEplTFN5blA4RGczUittNUJucDY2Rm5qeFFxSElwa001MHF0NXBoLzdUSStydWNLTzJQRjVNazNrV0ZJZWNPYVJkT2JwNlJjenRXclZ6Rno1a3pFeE1USTFiZS9kKzhlZnYvOWR3UUhCMlB0MnJWWXNXSUZKazJhaE1tVEorT1RUejdCSjU5OEFqTXpNMWhiV3lNMU5SVStQajVvMUtnUkdqVnFCRTlQVDV3OGVSSS8vUEFEK3ZmdkR3Y0hCMFJFUkdERmloVndkbmJHZ0FFREFCVDNpUGo4ODgreFlzVUtUSnMyRGIvODhvdGNFMnA2Yyt6YXRRdDVlWG5vMGFOSHBjNHZhVGhkRmFzSm5KeWM4UFBQUHlNc0xBenA2ZWxxR3pWSFJrWmkxNjVkT0hUb0VISnpjK0h0N1kyT0hUdmlqei8rd0lvVks3QnUzVHIwNk5FRHZyNithTnUyTFV4TlRWWE9WVkYzNzk0RkFOamEycFl6a29pSWlJaUlpSWdxZ2dtSEtyYjJ6azNrU0NUWTBLNkx5akU1UlJKME94R0U4TlNLOVZPb0tDbndXcElOdmpYcm9ITjFSN2w5T3g3RVFhSkJpYVN5cXlMdS8zdmpTeGtmZXdkTUw5UFErV0ZPZHFVU0RzMUtOWHh1YW0yTEJ1YkZOMUtUOC9PeC85RURoZkYxVGMzUTJOb1cxb1pHS0pSSmhWSlZRSEZENzB6Sml4SkptWVdGaUVoTFJvOGE4azhheDJTbTQ5YzdOeXNjSzcxN3JsKy9EcUM0Y1c3Tm1qV3hlUEZpZE9uU0JZR0JnVWhMUzhPd1ljTmdibTZPOGVQSG8ySERoakF4TWNHZmYvNkoyYk5uWThPR0RkaXpadzk4ZlgzeDRZY2Y0dGl4WTJxdkZSb2Fpcmx6NTBJc0ZtUFJva1Z5NVh5R0R4K09temR2NHRpeFkvRHo4OFBDaFF1Rko5SHAxZkR5OGxKN1hGS21GMDFxYWlwV3JWb0ZrVWlFVWFOR2FYU05sSlFVekowN0YyWm1aakEwTkVSMGREUUFvSGJ0MnVXY3FibTJiZHNxN012TXpNVGx5NWR4NXN3Wm5EeDVVbGo5MEw1OWU0d1pNd1lkTzNZRUFBd1pNZ1JidG16Qjl1M2JjZkRnUVJ3OGVCQUdCZ1pvMnJRcG1qWnRDZzhQRC9qNCtBZzlUOHFUbXBxS2NlUEd3ZExTRW1LeEdNK2VQY1AxNjlmUm9rVUxtSmlZbEQ4QkVSRVJFUkVSRVdtTUNZY3FaR2RrakU4YnVPTUxWL1UzNUV6MURSRFlvUnNDNG00ajhINGM3bVZudnFZSVh6Q3FnaWRaQWNESzBCQ3JXOHMzS0pYS1pGaHgrNXBHNXp1Wm1jdHR4MllxTHkvbFpXdVBBMTE2S2F4dVdCMXpRNlBlRDNxUVA2K3R2ZnlOcXZDVVp6QTNNSUNiaFJWY0xhemdhbWtGRjNOTHVGdGFvNUcxalZBV0tUanhNY1Q2OG45c2RzWGZFMTVYTXhaam0wODNoV1FEQUxoWldHR2JUemVNRHp0YmJnTnJlcmZGeHNaQ1QwOFBvMGFOd3RpeFl5RVdpeEVURTRNblQ1NUFKQkxoZ3c4K3dJUUpFMkJ0L2FLZlNlM2F0UkVRRUlCZHUzWmh3NFlOT0hUb0VFYU1HS0gyT2lFaElWaXlaQW1Nakl5d2VQRmkxSzlmWDJITTdObXprWldWaFFzWExtRERoZzFZdW5ScGxiOWZlc0hmMzE5dG1aK1FrQkNjT1hORzJKYkpaREF6TThPZ1FZTlF0MjVkbGVlWm01dkR4c1lHUVBGVC9aY3VYVUpHUmdZQVFGOWZINjFidDhidzRjT3I2RjBvV3I5K1BaWXVYU3FzM3FsWnN5WW1USmlBQVFNR3dNWEZSVzZzbFpVVkprMmFoTTgrK3d6bno1L0g4ZVBIY2ZMa1NWeTVjZ1ZYcmx5Qm5aMGRPbmZ1ck93eVN0bmEydUxSbzBkSVR5Lys5MFVzRnNQYjJ4dmZmZmRkMWIxQklpSWlJaUlpSWdMQWhNTkxjN1d3eEhzMWFtTlFuWHJvNGxCVDRZYTRLZzNNTGJHd1dXc3NiTllhdHpQU2NlUkpQRUtUbitKUzZqUEVaYjNhQkVRMVl6R2N6Q3prOW1uV3JsbWVDTURXOXQwVWtnYTdIdDdEbmN5TUYzT1htYnk2V0F4RFBUMFV5bVJvV2FhSHdtMGxDWWZQWFJyaS8xcDV3N1RNamY3YkdlbFljVXN4c1NGVjhtYmNMYTF3S1RVWlFQR04vdzZsK2tEa0ZFbHdLZlVacG5rMHdRL04yeWg5cnlXY3pTMVIzL3pGWjVkYlZJVEFCN0VBZ0w2MTZ1SzNOaDNoYUtLNjdNY3dwd1pvYm1PSHp5NmV3MWtObTJyVHUyZkJnZ1Y0OU9pUjNOUHVibTV1bURCaEFqcDI3S2l5aWJPQmdRR0dEUnVHd1lNSDQ4bVRKK1UrQWQ2NmRXdjQrUGhnOU9qUmFOS2tpZEl4WXJFWVAvNzRJOWF2WDQrUFB2cW84bStLTkRKcTFDaTFUYU56Y25Ma0VnNTJkbllJQ0FpQW82T2p5bk1BeUNXSzlQVDBFQjRlRHFsVUNvbEVBbjE5ZmVqcjYvOC9lL2NkSFZXNS9YLzhNK2toQ1QwaVNBOFNrRXVUQkFOSWt5dEZGSkNyS0VWQXNGeEFDT2hGUks2Q2l1aFhsQUJTOWRMUkNEWmFrQ3JWR0FnbFJHbWhHQkRwRUVKSVQyWitmK1NYTVdFbWhWQk95dnUxbG11ZDhweG45b1RKTW5QMmVmYSsvZUJ6MGFOSEQyM1pza1hObXpkWDI3WnQ5WTkvL0NQUC9nbE9UazVxMTY2ZDJyVnJKNHZGb2hNblRtamZ2bjE2NElFSGJya1UwcTVkdTVTZW5pNkx4U0luSnlkNk53QUFBQUFBY0plWUxKWjhQQjVlaUtSYkxISUsvcDhocjEzWHE0eWFscXVnK21YS3FWSFo4bXJwWFVtVjNQSXV4L0RMcFF1cTZlbXBCOXc5OGh3clNYRnBxWXErRWFlajEyUFZML1JuSmYvL0owSXpYZjVYLzJ6OUFXcXRERlowdkcwcG9sWVZLNm5yQTlVVmw1YXFoTFEwcFZuTWNuZDBVcithZGRTNFhJVnNZeC9kc0VxL1hMNlFZMHgrNVNzcXZQUFQxdjJONS8vU3VjUUU5YmZUQ1B1aE5jdXp4ZVB1NktpRTV3WmxHL2ZidGF1Nm1KU29SKys3WDY0T2Y5L29xcmt5V0tmKy83V1BWYXFpU1UzODlVZ0YyNXVtOFdscGFyZHB0VFdKa05WRHBjdnE0SlBQWmp0MklTbFJlNjllbHBQSnBFY3EzcWN5em4rWFJQcnA3Sjk2WXVzNmRhMVNUV3ZhZGM3eFoyRFBsOGVQYU5yUjN6V3BzYis2VmExaGMvNUtjcklTMDlOc1NrZEpHVTIxUisvZnBjaHJWMi9wTmUrV1Q1cytvamR1S2xrRit4SVNFcFNjVEMrT3V5WHpTWHdBR2JwMDZXTGQvdW1ubnd5TUJBQUFBQUNBM0xIQzRSYTA4cTZrK1FINUwrTVFmdVdTL25zZ1hCdk8veVUzQjBjTnEvdVF4alpvYXJlWmNGWmVUczVxV0xhOE5wLy95eWJaY0N1U3plazJ6Wnh6Y2l5SFVrWTVxZTNwcGRiZXRzMUEzLzl0cjAzeUl6RTlYY2ZqcnF1TzE5OE5aeHVXdFgwNjljU042em9WZjBPVjNkeTEvckVuN0k3Sm5PK1pIUnZ0Smh1a2pGVVNWMU9TVmQ3bDc1OXpKVGQzUFZHbG10M3hYMGRuckZENExZY2IvemZTVWhWNTdhbzhISjJ5SldwU3pXWnRPSGRHa1UvOFN3NTJucGFOdkhaVjNiZXRWN3JGb28yUGRaVnY2VExaenJldFZObnVkU2o4ZURvYUFBQUFBQUFBc0hWbkN2bVhFQXRPUm1uYnhYTzVqa2xLVDlmU1A0NnB6Y2JWYXI1K2hUYWMveXZqdURsZG54MzVUVFZXZksyWGRtM1g3aXU1TjR5K2xwS2lpYi92djYxNDkxMjlyR3NwS1htTzIzbnB2QzRtSjkzUzNNZmpydXVWM1R1eUhWdDM3azk5Y3VpQTNmSFRqLzZlNTV3Zkg0eVFKSjFMU3RUeTB5ZnRqam1URUs4MkcxZmwyZ3c3M1dMUnU1Rjc4bnc5U1RvVUc2TmxwMDVJa2s0bnhPdkk5V3RhZCs1UGZYUXdRcy90M0N6ZjFjdFZldmxDdGRxd1N1MDJyZEhSNjM4blpvS08vS2J2L3Z4REMwOUcyY3o3M2VrLzFITDlTa1hIMzlDZkNmRnF2WEdWd20vNk4zOXoveTVGeEZ6SlY1d29YRWc0M0QzOGJBRUFBQUFBQUlvdVZqamNvamYyaFNtODg5UFpXaERmU0V2VmhuTm50UHF2MDFwNUpsb3h1ZHprajA5UDA3d1RSelh2eEZFMUtGTk9UejFRWFYycVZGTkw3L3V6OVgvNDZHQ0VycVRjWHNrV3M2UzlWeStwZzUwR3hwbXVwYVJvK0o3UUFzMi81STlqYWxteGt2NzlZSDBkaW8xUjMxKzJLS2YxR0o5SEhaUlpGcjFhcDc2cWUzakt5WlNSNjdxUmxxcW82N0dhZmV5UWd2Ly9qWDlKbXZqN2ZsVXI1YUZYNnRUUGVDOFdpMllmTzZSeEI4SVZtNXFhWjJ3em93N3BTbkt5M3FqZlVFM0xWWlRqVFRjeFU4MW1oWnc5cmRmQ2YxRnFscXBpOWRkOG0rT2MxMUpUMUgzYmV1MTdvcWZPSk1ScndtOTdKVW1CZTBQMXovc2ZVSFVQVDUxTlRORHJlMy9Wc3BzU0pwZVNrOVJxdzBwTmFOUk1ZeDVxb3UwWHorbnpvd2Z6ZkI4b25MZ3BmdmZjN1Y0Q0FBQUFBQUFBdUh0SU9OeWl2VmN2YTNiVUlWVnlkMWZZNVl2YWRmbWlkbCs1V0tEU1J3ZGpZM1F3TmtZZkh6b2dUeWNuTlM1YlFZM0xWWkJ2NlRMNVdoR1FIeXZQbkpLYm81TXNzc2hzc1NqVmJGWlNlcnF1cDZYcWNHeU01cDg0cXI4U0V3bzgvNmk5djhyYnpVMnZoZitpcTNra1NHWkdIZExNcUVQNW5udFkrQytxN0Y1S0Y1SVM5ZW1oU0xzTnBYUHp6YWtUK3ViVUNUbVpUUEp5ZHJZbUhTeVdqT1JCZWdIYWx4eU5pOVcvZCsvVXZxdVhsWmllTGttNmtaYW1WM2Z2VUpjcTFmVE9nVDI2bm1ZL0laSnFzV2pjZ1QxYWZlYTBMaVluRnFoUk53b0hib3JmUGJrMVRBWUFBQUFBQUVEaFJ0Tm9BSkpvR24yclltSmlqQTZoV1BMMDlKU3pzN1BSWVFDRkNrMmpBUUFBQUFCRkJUMGNBS0FBZUJML3pqT1pUUHhjQVFBQUFBQUFpakFTRGdCUUFLNnVya2FIVU95NHVMalFId01BQUFBQUFLQUlJK0VBQUFYQXpmRTd6ODNOemVnUUFBQUFBQUFBY0J0SU9BQkFBWlVxVmNyb0VJb05GeGNYT1Rqd3Z5UUFBQUFBQUlDaWpMczdBRkJBTGk0dU5EaStBMHdtazl6ZDNZME9Bd0FBQUFBQUFMZUpoQU1BU1pJRDVZRUt4TVBEZzZURGJUQ1pUUEx5OG1KMUF3QUFBQUFBUURGUTVPN3dPSnBNY3VYR0ZIREhsWFoyTVRxRUlzbGtNc25UMDVNbjlBc2dNOW5nNk9ob2RDZ0FBQUFBQUFDNEE0cmtuZnV5THE1R2h3QVVPejZlcFkwT29VaHpjM1BqU2YxYjRPam9xTktsUzVOc0FBQUFBQUFBS0VhSzVKMHhiMWMzbzBNQWloMGZMeElPdDh2SnlVbWxTNWVXdTdzN045Sno0T3pzTEU5UFQ1VXVYWnJrREFBQUFBQUFRREhqWkhRQUJkR2dURG45SGh0amRCaEFzVkhKelYzVlNua1lIVWF4WURLWjVPYm1KamMzTjZXbnB5c3RMYzM2bjlsc05qcThlOHJCd1VFT0RnNXlkSFNVazVPVG5KMmRaYUpYQ0FBQUFBQUFRTEZWSkJNT1RjcFYwTExUSjQwT0F5ZzJtcFNyWUhRSXhaS2pvNk1jSFIzbDZrb1pPQUFBQUFBQUFCUi9SYktlUlVERlNrYUhBQlFyQTJ2WE5Ub0VBRUErM0xoeHcrZ1FETGR3NFVJRkJ3ZmY4bldIRHg5V2NIQ3dZbUp5WHlXN1k4Y09yVml4b3FEaElRL256NS9YMXExYmxaU1VsT1A1NE9CZ25UbHo1aDVIWm12WHJsMUtUazYyN2wrNWNrVWhJU0c2Y09GQ3RuR1JrWkZhdjM1OWp2TWtKQ1RJWXJIY3RUaHZ0bm56WnExYnQrNk96aGtiRzZ2UFAvOWMyN2R2TDlEMVpyTlpvMGVQVm5oNGVKNWpqeHc1b3BFalIycjM3dDBGZWkwQUFBQVlxMGl1Y0doYnFiSWFseTJ2QTlldUdoMEtVT1M1T0RpbzZ3UFZqUTREQUpDRGhnMGI2cmZmZnBNa25UeDVVbzBhTlRJNEltTXRXclJJcFV1WFZ1L2V2Vy9wdXUzYnQydktsQ2xxMHFTSnlwVXJsK080NE9CZ1JVUkVxRWVQSHJjYkt1d0lDUW5SSjU5OG9rV0xGaWtnSU1EbS9NbVRKelZod2dUTm1ERkRWYXRXelhPK3BLUWtwYWVuRnpnZUJ3Y0h1YnU3Mnh3L2QrNmMrdmZ2cjZlZWVrcWZmdnFwSk9uNDhlTjYvZlhYTldmT0hGV3E5UGNEVU11V0xkUDY5ZXZWcVZNbm0za3VYYnFrUVlNR3lkL2ZYKysrKzY3MStMWnQyM1RreUpGOHgvbjQ0NCtyZHUzYStSbzdmZnAweGNURXFIUG56dm1lUHk5eGNYR2FNV09HK3ZmdnJ6WnQydHp5OVh2MjdOR3FWYXRVcTFZdCtmdjc1enIyNHNXTCt1bW5uOVNtVFJzMWI5NjhvQ0VEQUFEQUlFVXk0V0JTeGhQWm8vYUZHUjBLVU9TOVdOdFhYazdPUm9jQkFNaUhtNStzTnRLS0ZTdTBjK2ZPT3pLWHM3T3pQdnJvb3pzeUZ3cTNyVnUzcW1MRmluZnNSdksvL3ZVdkhUOSt2TURYVjZsU1JWdTJiTEU1dm1iTkdrblNVMDg5VmVDNUpjbkx5MHVsUzVmV1YxOTlKWGQzZDQwZVBWcVN0R0hEQm4zMzNYZjVucWQ2OWVyNVRqZ1VSaUVoSVpKMFI1TWdBQUFBS0p5S1pNSkJrZ2JXOXRVbmh3N29YRktpMGFFQVJaWkpVbUM5ZnhnZEJnQWdGeTFhdExDdWNBZ05EZFhqano5dWNFUVpEaDgrckUyYk51VTVMaWtwU1JhTFJTNHVMbkowZExRN3h0WFZWUmN1WE5DQ0JRdnluTy82OWV0S1NrclN4eDkvbk91NHVuWHJxbWZQbnJtT09YRGdnRTJKbUpNblR5b2hJVUdmZi81NXR1TTFhOWE4N1p2UEpkMlZLMWUwZCs5ZTllM2JWNnRYcjdaYjNpbzZPbHFTdEdYTEZ2MzExMTgyNTExY1hOU25UNTlzeDd5OXZmWENDeS9Zak4yM2I1KzJidDJxdm4zN1psdVJrT21iYjc2eEc2ZlpiTmEzMzM2cisrKy9YNDgrK3FpKy92cHJKU1ltNnM4Ly81UWtiZHk0VVNkUC90MVBMaW9xU2lrcEtabzNiNTcxV0w5Ky9lVHE2aW8zTnpmTm1qVkxmZnIwMGYvKzl6OTVlWG5wMy8vK3Q5NTk5MTI5L2ZiYmRsOC9xOTI3ZCt2Zi8vNTNudU51Rmg4ZnI3bHo1K1k2cGsyYk5xcGZ2NzdDdzhPMWVmUG1QT2VUTWxZcTVQVzcxNkZEaDJ5ckdCSVNFclIyN1ZyVnExZXZTQ2ROQUFBQWtEOUZOdUZRMXNWRmJ6N1VtRlVPd0cwWTRmc1AxUzlkMXVnd0FBQzVlUHp4eC9YRkYxOUlrc0xDd25UaXhBbjUrUGdZSEpVMGR1eFlqUjA3TnRjeFI0OGUxYi8rOVM4NU9EZ29KQ1JFMWFwVnkzVnNUamVBczBwTVRKVEpaTXB6YlB2MjdkV3laVXRyTGZ0OSsvWkprbGF0V3FWZHUzYXBaczJhT25mdW5QVm5teWsxTlZVV2k4WG1lTnUyYlVrNDNLWVZLMVlvUFQxZHp6enpqTWFORzJkM1pZTFpiSmFVc2NMQXdjRzIzVnpwMHFWdEVnNFZLbFRRcTYrK2FqTjI0Y0tGMnJwMXE1NSsrbWsxYk5qUTV2eldyVnQxL3Z4NW0rT2JOMi9XcVZPbjlNWWJiOGpSMFZIejU4L1g1Y3VYYzR3dEpTVkY2ZW5wMlpKVXp6NzdyRnhkWFNWSlpjcVUwZXpacy9YTU04OG9ORFJVTDczMGtseGRYYTNuYzVPZk1mYmN1SEZEVTZaTXlYVk02ZEtsVmI5K2ZSMDdkaXpQMzZmTUhoUlJVVkg2NDQ4L2NoMWJ2WHIxYkFtSEZTdFc2UHIxNnhvNmRHZytvd2NBQUVCUlZtUVREcEkwckc0RExZMCtycjFYTHhzZENsRGtWQ3Zsb1E4YSt4a2RCZ0FnRDU2ZW5nb0lDRkJZV01aREZsT21UTkhNbVRNTmppcHZxYW1wR2pObWpGSlRVelY4K1BCY2t3MlM1T3ZycTRpSWlEem5iZCsrdlVxWExxMlZLMWZtT1hiWHJsMDJwWnJtejU4dlNlclVxWk9tVDU5dTB3dGk2TkNoaW9pSVVHaG9hSjd6NDliODhNTVBhdHEwcVh4OWZYTXNKeFFhR3FvWFgzeFJuMzMybVdHcmVmNzN2Ly9KemMxTnZYcjFraVRyU3A1ZHUzYXBmLy8rbWpadG10cTNiMjhkUDI3Y09LMWZ2MTU3OXV6SmNjN3ExYXRyOGVMRjh2SHhrWlBUM2Y4S2R0OTk5K1haT0Rvem1kR25UeCtiSk03TnpwdzVvdzRkT3FoUG56NGFOMjVjdnVNd204MWF1blNwcEl6VldxTkhqOWJHalJ2enZFYVN4bzhmci9mZmYxK1M5UEhISDFPT0NRQUFvSWdvMGdrSFp3Y0hmZC82Y2JWWXY0TFNTc0F0S09Yb3FLOWJQVWJ2QmdBb0l2Nzk3MzhyTWpKU0NRa0pPbm55cElZTkc2Yi8rNy8vazZlbnA5R2g1V2ptekprNmZQaXdmSHg4OVBMTEx4c1NnNysvdnc0Y09DQXBJOUV3YmRvMExWKytYTDYrdmptV2Q4TGRzV1BIRGgwL2ZsekRoZzJ6SGp0MTZwU1NrNU96alR0ejVveWtqS2JOVVZGUjJjNjV1TGlvWnMyYWR6WE9EUnMyS0NJaVFyVnExVkxac25kMkZXaTlldlh1Nkh5NU1abE04dkR3dUdldmw1T1FrQkNkT0hGQ1VrYUQ3bWJObXFsVXFWSzVYblB1M0RsdDI3Wk5UWnMyVmExYXRTUkpEenp3d0YyUEZRQUFBSGRHa1U0NFNGSU5EMCtGZHVxdW50czNhbi9NRmFQREFZcUVoUzNhNlZIdis0ME9Bd0NRVDVVcVZWSy9mdjJzWlg1T25qeXBnUU1INnZISEgxZkxsaTExMzMzMzJhMVJiNVNkTzNmcWl5KytrTWxrMG9jZmZuakxaV0hTMHRJS05NYkJ3U0ZicVJzSEJ3ZTV1YmxKa2pYQjRPTGlJamMzTjhYR3h1cnlaZHRWc3ZIeDhUS2J6ZGFicERjckRPV3NpcUk1YytaSXlyZ1JubW5VcUZFNmVQQ2czZkVmZnZpaHpiRTZkZXBZbXc5bmRmVG9VVFZwMHNUbWVPWm5wRisvZnRsZU4xTlNVcElxVjY1czNVOU5UVlZRVUZDMk1kSFIwWXFMaTVNa2E5K0dVNmRPV2Z1cVNGSk1USXpTMDlPekhYTjNkNWVqbzZNaUl5T3R4N3k4dlBUWVk0L1pmYitGZ2NWaVVYcDZ1dDF6bWNjdEZvdmQzejFIUjBlYm4zRmFXcHBOTDVUbm4zOCt6emkyYjkrdWJkdTJxVWVQSG5uMllRRUFBRURoVStRVERwSlUwOE5MT3p0MjA3RHdYN1R3WkZUZUZ3QWxsS2VUa3o1OU9FRFBWcWRoSHdBVU5VOC8vYlFrV1pNTzhmSHhXckZpaFZhc1dKSHZPZnIyN2F0Ky9mcmRsZmd5SFQxNlZJR0JnVXBQVDVlN3U3dkdqaDJyZGV2V3lXdzJLeWtwS2Mrbm02T2lvdkxzbFhEMjdGazFhTkRBNXZqenp6K3Y5OTU3TDE5eHJsNjlXaDk4OEVHTzU1OTQ0Z203eDQ4ZVBacXYrVy9WeXkrL2JIMjZ2ekQ0OHNzdlZiVnExVHN5MTg2ZE8zTXNOL1RRUXc5WnkrWkkwbSsvL2FiMzNudFBiNzMxbHZ6OC9pNzkrUDc3N3lzaEljSHVIT1hMbDdkN1kvcTMzMzVUV0ZpWU9uZnVMRzl2YjV2enExZXZ6cmIvdi8vOVR5ZFBuc3lXdFByZ2d3KzBjK2ZPYk9OdUx0T1Y2WmxubnJGdU4yalFRRDE3OXN6MkdhdFZxMWEyaE1NUFAveWd3NGNQMjUwcms3MGVFN05temRMMTY5ZHp2T2JpeFl2NWFxd3VTYVZLbGRLSUVTTWtTVjk5OVZXdXZ4T1N0R1RKRWkxWnNzVG0rSlFwVTlTMWE5ZHN4eFlzV0tCVHAwNnBmUG55dW5yMWFwNnhBQUFBb0hnb0Zna0hTU3JsNktRRkFXM1ZzWEpWdmI3M1Y1Mm54QktReldPVnFtaE84MGYxb0ZjWm8wTUJBQlRRMDA4L0xSOGZIMzMyMldlNmVQR2kwZUhZdUhqeG9sNTU1UlhkdUhGRGZmcjAwY0dEQjYxUGZjK2VQVnZmZnZ1dDNuMzMzVnlmOHE1WXNhSUNBd09WbHBhbVdiTm1xVWFOR3VyZXZYdXVyeHNhR3FydzhIQlZyRmd4WDNGYUxCWTFiZHBVTTJiTXlQK2JRNEdrcGFWcDRzU0phdENnZ2QxVkk1NmVudGthT2wrN2RrMVN4czM1ck1kTGxTcGxOK0ZnTnB0VnBVb1YvZWMvLzdFNXQzRGhRb1dGaGFsZnYzNTJtMGJ2M2J2WGVrTS9PanBhczJmUGxxK3ZyOHFWSzZjTEZ5NUl5dWdqRUI4ZmY0dnZXbkp6YzFPNWN1WFV2SGx6U1JsTjFtK2VaK3ZXclZxL2ZyM2MzZDF6bkNlem4wRlczM3p6alRXKzNDeFlzQ0RQTVdYTGxyVW1IQm8zYnF6QXdFQ2RPblZLSzFhc1VLdFdyYklsZmV4WnRteVp6cDgvYi9PN2QvcjBhYzJZTVVOVnExWlY5Kzdkcy9XZHVYVHBra2FQSHEyT0hUdm0yVHNDQUFBQVJVK3hTVGhrNmwzRFIxMnJWTmVzcUlQNlBPcWd6aWJhZnhJS0tDa2VLbDFXazVvMFYvZXFOWXdPQlFCd0J6UnExRWlMRmkxU1pHU2tObTdjcUFzWEx1akNoUXVHSnlEKyt1c3ZEUm8wU09mUG4xZUhEaDMwemp2dlpDdWY0dWJtcHBpWUdBMFpNa1FkTzNiVXVISGpkUC85dHVYOXlwY3ZyNkZEaDBxU0RoOCtySjA3ZCtxWlo1N1JmZmZkWi9kMWs1S1N0R3paTW5sNGVPUzRlc05zTmx1ZkNQLzQ0NDhWRlJXbDd0Mjc2NjIzM3NyMVBXVStHVy92aVc3a1QxaFltRTZkT3FYdnYvOCtYemVYTTNzNjVMY01sOWxzbG91THkyM0ZLR1dzR0VwUFQ5ZUhIMzZvcVZPbldvOVhyMTVkNmVucHVuVHBVcjdtY1hSMHpMYWFJck1QUktsU3Bld21Mcnk4dkhKdE5oMFJFYUh4NDhlclRKbS9IeGpac21XTExCWkxqdGZjdUhGRGt2TFY0eVZyR2FTR0RSdXFZY09HU2s1TzF2YnQyM1g1OG1Ycjc2STlSNDhlMWZUcDA5VzBhVk05OHNnajJjNzk5ZGRmU2twSzB2dnZ2Ni9mZi84OTJ6a3ZMeStkUDM5ZWt5ZFBWdHUyYmVuUEFBQUFVTXdVdTRTREpKVjJkdFpiRFpyb3JRWk50UFhDT2EwOEU2MWxwMDdRV0JvbHlyK3ExZEx6Tlh6MFRQVmFSb2NDQUxnTEdqVnFwRWFOR2hrZGhpVHAyTEZqR2pSb2tDNWV2S2oyN2RzcktDZ29XMWthU1JvOGVMQTZkT2lndDk5K1d4czJiTkF2di95aTBhTkg2L25ubjdkYlgxL0tLRFAwODg4L2E5YXNXWm93WVlMZE1YUG16Tkg1OCtmMSt1dXZxMXk1Y3RuTzdkNjlXek5uenRSdnYvMW12ZGtiRlJXbGdJQUF0V3ZYN2c2ODh6dm55eSsvTkRxRXU2Smh3NFo2NVpWWDlOQkREOWs5SHg0ZW5xMy9RdVlUL2ErKyttcTJ6MUJ5Y3JKcTE3WXRDWm1Ra0dBM2NYV3JHalJvb004Kys4enVTb2cvLy94VG5UcDF5dGM4bFNwVjB2YnQyMjg3bmt4Tm1qVFJ5cFVyc3gzTHErRjUzNzU5bFpLU29vMGJOeGJvTlYxZFhUVmd3QUFGQlFWcDdkcTFkc3VMbWMxbVRadzRVWkwwNXB0djJwejM5L2RYWUdDZ1dyVnFaWk53Y0hOejA4U0pFOVczYjErOTk5NTcxakp4QUFBQUtCNktaY0locTNhVktxdGRwY29LYXRaQzBmRngybmYxc242L0ZpT3pjbjRxQ0hmZmhnMGJyRStLZVh0N3EyUEhqZ1pIbE4yQkF3ZXNYNDRhTm14WWFHN28yT05vTXVrK04zZFZjbk5YRlhjUFZYRXZwYXFsUEl3T0N3QlFRdnp5eXk4YU5XcVVZbU5qMWFWTEYwMmVQRm5PenM1Mng5YXNXVk5MbHk3VndvVUxGUlFVcEFrVEptamR1bldhT0hHaXFsV3JaalArNFljZlZ0ZXVYUlVjSEt5dVhidkszOTgvMi9udzhIRE5uVHRYalJvMTBrc3Z2V1J6L2RXclZ4VVJFU0YvZjMrbHBxWXFMQ3hNOCtmUFYvMzY5YlZ1M1RxN2pZYXpTa3hNVkhSMHRIV2NyNit2bGkxYmx0OGZEU1NWS1ZOR0kwZU90SHZ1NVpkZjFwVXJWN0lkeTJ3WVBHVElFSGw1ZVZtUEwxMjYxTzRjTjI3YzBKa3paL1RwcDUvYW5Nc3M1N1YwNlZLN1BSek9uajJiTGFuUnVYUG5YTjlMbno1OTFMNTkreHpQejVrenA5RDE0WEIzZDljenp6eGpiWjZlWHdNSER0UjMzMzJuaVJNbnFrV0xGamJKdkxsejUycjM3dDBhT0hDZ0huNzRZWnZyblp5Y2NsMytaZGlLQUFBZ0FFbEVRVlFkNGVmbnB4NDllbWpGaWhYYXNHRkRvZnN1QUFBQWdJSXI5Z21IckdwNmVLbW1oNWQ2VnVPSmI2TWxMbDJ1eU1pTUpubSt2bVpOYU5qTTRJaXkyM2orcXFaODlhMGtxV1hGS3ZwUDM4SVZId0FBUmt0TlRWVlFVSkRtelpzbktlT0o5RkdqUnVXNFdpR1RnNE9EQmcwYXBKWXRXK3FOTjk1UVdGaVlubnJxS1FVSEI2dCsvZm8yNDhlT0hhdGZmLzFWSTBlTzFQTGx5NjNsVjQ0ZE82Wmh3NGFwVEpreSt2VFRUKzArOWQybVRSdnQyclZMYm01dW1qdDNyc0xDd3F6bmF0V3FwWUVEQnlvdExVMU9UdmIvSkE0T0RwYTd1N3Q2OU9naFNYWnZXaU52T1gwbUhudnNNYzJiTjAvMzNYZWZ0ZUh5NzcvL0xoY1hGNXNWRGo0K1BrcEtTc3AyZlh4OHZCSVNFcFNjbkd3M0laR1dsaVpKV3JkdW5kMFlrcEtTVkxseTVYeS9EeDhmSDdWcDB5Ykg4OTk5OTkxZFN6aGN2MzVkcFV1WHp2ZjR1TGc0TFZteVJCY3VYTkRNbVRQVnYzOS85ZXZYTDFzU0p6ZHVibTU2Ly8zM05XalFJSTBZTVVMejVzMnpscTVhdFdxVnBrNmRxaVpObW1qVXFGRUZlaitTTkdyVUtLMWJ0MDdCd2NFa0hBQUFBSXFSRXBWd1FPR1I5WXQ5NXBmQndpVHIwdnpNWm9JQUFDQkRXbHFhbm4vK2VmMysrKy95OFBEUXhJa1Q3WlpkeVUyOWV2WDAvZmZmYTlLa1NUcDkrclRxMWF0bmQ1eTN0N2VDZ29JMGFOQWdEUm8wU0hQbnpsVk1USXlHRGgycTVPUmtMVnk0VURWcTJPOVRWS3BVcVJ4ZjM5ZlhWelZxMUZEdjNyMFZFQkNnTVdQRzJJeFp0MjZkdkwyOWMzeENIN2ZId2NGQm16WnQwb2tUSjlTa1NSUFZxVk5IKy9mdlYvMzY5VzFLY3JWbzBjTG0rdWpvYUVuU1N5KzlwTmRmZjkzbS9NS0ZDL1hSUng5cDZkS2xka3NsOWU3ZCs1Yit6dHV6WjArdTVZeE9uejZkNzdsdVZidDI3ZFM5ZTNlTkh6OCtYK085dkx5MGV2VnFMVisrWEY5KythV21UcDJxK2ZQbmErREFnUm93WUVDKytqdTBiTmxTdzRjUDEvVHAwelY4K0hBRkJRVnA1Y3FWK3VDREQxU3paazNObmozN2xsZE9aSFgvL2Zmcnl5Ky9WT1BHalFzOEJ3QUFBQW9mRWc0d0JBa0hBQUNLTGljbkovbjUrY25WMVZXZmZQS0pxbGF0V3FCNU1wK2lUa2xKeVhWbFJFQkFnS1pNbWFMWFgzOWR6ejMzbkJJU0VsU3FWQ2t0WExoUVRaczJMZWpia0p1Ym03cDI3YXJKa3llclZLbFNHajU4ZUlIbndxMXpkbmJXNU1tVDlleXp6MnJBZ0FFYU5XcVVvcU9qOWRwcnIrWHIrc3hteTdWcTNadlZ5NXMyYmRMV3JWdHpQSitjbkp6dlZUQzMwdVQ5eXBVcmlvK1BWMHhNVEw2dmtUSSszLzM3OTFldlhyMzA5ZGRmNjRzdnZ0RDA2ZE8xWk1rU0RSa3lSTDE3OTg2ejRmYXdZY01VR3h1clJZc1dxVk9uVHJwNDhhTHExYXVuZWZQbXFYejU4cmNVanozTm16ZS83VGtBQUFCUXVKQndnQ0d5MW5ZdWpBa0hiMjl2dWJxNktqazVXVmV1WEZGeWNySmNYVjJORGdzQWdFSmo5T2pSY25Cd3NIa1N2U0R5dXVrcFNaNmVucXBjdWJLMVpFMjlldldVbXBwNjI2Lzkwa3N2NmRpeFk1b3hZNFphdEdnaFB6Ky8yNTRUK2VmajQ2TXZ2L3hTZ3djUDFyaHg0K1RrNUdRdHI1U1hEUnMyU0pKTmI0Kzc1YTIzM2xLL2Z2MXlQRDlpeEFoRlJFVGtPc2UxYTljMGZ2eDQrZmo0NVB0MVQ1dzRJVW1xVzdkdXZxL0p5czNOVFlNR0RkS3p6ejZyTDc3NFFvc1dMZEtrU1pOVXRXcFZkZWpRSWRkclUxTlRWYnQyYmJtNHVGaVRKQTgrK0tEaTQrTlZzV0xGQXNXVGw4enZCbm1WWndNQUFFRGhkUHZmRUlFQ3lMb2N2VEFtSENTcFRwMDYxdTJvcUNnREl3RUFvUEJ4Y25LNkk4bUczRnk3ZGsxZmYvMjFldlRvb2NHREJ5czJObGFCZ1lGcTM3NjlJaU1qOWNJTEw2aGJ0MjZhTzNldS92ampqMXpuU2s1T2xtVC9KdWFFQ1JPMFlNRUNtMlJEZW5vNk56M3ZBUThQRCt2TjY3UzBOTDN4eGh2YXVYT256R1p6anRjY1BueFllL2Z1VmIxNjlRcTh3aVkrUHY2dWY0WXp4Y1hGS1NZbVJ0MjdkOWUyYmR2VXBFa1RPVHM3NjhhTkc3cDI3VnF1MTJhdXFyQlhGdXBXZUhsNTZZMDMzbEJJU0lqZWZ2dnRYSk1OcDArZjF0U3BVOVdoUXdlTkh6OWVsU3RYMXRpeFkvWGdndzlxOWVyVjZ0eTVzMTU4OFVWOS8vMzN1bno1OG0zRmRiUE1CTXVkV0VFQkFBQ0FlNDhWRGpCRTFpY1o3OFRUaVhkRDdkcTFkZkRnUVVuUzhlUEhiL3RMSGdBQXlKM0ZZdEh4NDhjVkZoYW16WnMzS3p3OFhHbHBhU3BmdnJ5R0RoMnEvdjM3cTF5NWNwS2tzTEF3TFZpd1FOdTJiZFBSbzBjMVpjb1VWYXBVU1g1K2ZxcGZ2NzRhTkdpZ0tsV3FhT2JNbVhKMWRkWG16WnNsMlcvODdPN3VycFl0V3lva0pFU1JrWkh5OVBSVVRFeU1UcDgrclVhTkd0M1RuMEZKRWgwZHJmbno1K3ZiYjcrVms1T1QzbjMzWFowK2ZWcGZmZldWQmc4ZXJJb1ZLK3FmLy95bm1qWnRxbi84NHgrcVdyV3F0V2ZBeElrVFpiRlk5T0tMTCtiNzljYU5HNmVFaEFTNXVibnA0c1dMT25yMHFBSUNBdko5L2NjZmY2eFBQLzAweC9NNWxWUTZkZXFVVHB3NG9aU1VGRDMwMEVOYXRHaVJhdGFzcWNPSEQydk5talhxMjdldi9QMzliWkpiRm90RjBkSFIrdlhYWCtYdDdhMUhIbmtrMzdIbXBscTFhaG93WUVDMlk2bXBxWXFNakZSb2FLZzJiZHFrSTBlT1NNcDRBR2ZZc0dIcTJiT25uSjJkOWNJTEwyamx5cFZhdkhpeFFrTkRGUm9hYWgzWHJGa3orZnI2eXMvUFQ3Nit2dm1PWjlpd1lZcUxpNU83dTd1U2twSVVIaDR1RHc4UGZ2Y0FBQUNLS0JJT01FVFdra3E1UGIxbXBLeEwzVE9mdEFJQUFIZEhYRnljdW5YcnByTm56MHJLV0VIUnFsVXJQZlhVVStyWXNhTk5hY09BZ0FBRkJBVG96Smt6V3I5K3ZUWnUzS2lJaUFpRmhJUW9KQ1JFZ1lHQnFsKy92dGFzV1NPejJTd1BEdzhOSHo1Y0ZTcFV5REdHUzVjdWFmSGl4VEtielRLWlRLcGJ0NjVlZmZYVnUvcStTNktJaUFoTm16Wk52Lzc2cXl3V2kxcTJiS24vL3ZlLzFyKzlCZ3dZb0dYTGx1bUhIMzdRTjk5OG8yKysrY1o2YmJObXpiUmt5Uko1ZUhpb1ljT0dldkxKSjNOOEhWZFhWNVV0VzliNmQrZlZxMWYxODg4L1c4L1hxRkZEbzBhTnluZmNqejMybUI1KytPRWN6Ly80NDQ5Mit5eFlMQlk1T2pxcWQrL2VldnZ0dDYwUDN2VHIxMCtIRGgxU2FHaW9saTFiWm5PZHlXU1NsNWVYV3JkdXJUZmZmRE5mcGNjS1l2LysvUm80Y0tDU2twSWtaYXlFNk5tenA3cDM3MjZUa0hGMGRGVFBuajNWczJkUFJVWkdhc09HRGRxMGFaT09Ieit1NDhlUFM1S1dMRmx5eXpIczJyVkxVa1lqY1I4Zkg0MFpNOGFhWEFRQUFFRFJRc0lCaHNpYWNDaXNLeHl5bGxUSy9BSUZBQUR1RGk4dkx6MzMzSE02ZWZLazJyUnBvMGNmZlZSbHk1Yk44N3FxVmF0cThPREJHang0c09MaTRoUVJFYUdEQnc5cThPREJjbloyMXVIRGgyVTJtL05WT21mZ3dJRWFPSERnblhnN3lFWE5talYxL3Z4NWRlclVTZjM3OTFlelpzMnluYTlTcFlwR2pScWxrU05INnZEaHcvcjExMTkxNk5BaEhUOStYS05IajVham82T0Nnb0owNWNvVk9UbmwvSFdtZCsvZTZ0Mjd0M1YvOXV6WnNsZ3MxbktlV2Y4ZXpZL216WnZuMnNOaDM3NTlkaE1PTld2VzFLcFZxMVM5ZXZWc3h6MDhQRFJ0MnJSYml1RnVhTnEwcWRxM2J5OXZiMisxYWROR3paczN6MWZ2c2thTkdxbFJvMGI2ejMvK293c1hMbWovL3YyS2k0dTc1VWJRTTJmT1ZGcGFtalV4YzYvS1hBRUFBT0R1TUZrc0ZvdlJRYURreVZ3K0wyVTBzdnZ4eHg4TmpzaFdXbHFhdW5YckpvdkZJcFBKcEZXclZ1WDZwUllBQUFENWsvbjNGUUFBQUlEaWhjZEhZSWlzVDAwVjFxYlJUazVPcWxtenBxU01MOFVuVDU0ME9DSUFBSURpZ1dRREFBQUFVRHlSY0lBaHNxNFVLS3c5SENUS0tnRUFBQUFBQUFCQWZwRndnQ0d5cm5CSVQwODNNSkxjMWE1ZDI3cE40MmdBQUFBQUFBQUF5QmtKQnhqaTVsNElLU2twQmtXU094OGZIK3MyS3h3QUFBQUFBQUFBSUdja0hHQUlCNGZzSDczQ21uQ29XN2V1ZGZ2RWlST0Z1dndUQUFBQUFBQUFBQmlKaEFNTVVWUldPTGk2dXFweTVjcVNNa28vblQ1OTJ1Q0lBQUFBQUFBQUFLQndJdUVBUTl5Y2NFaE9Uallva3J6Unh3RUFBQUFBQUFBQThrYkNBWVp3ZEhTMGJwdE1KcVdtcGhvWVRlN280d0FBQUFBQUFBQUFlU1BoQUVOa1hlRmdzVmdLOVFxSE9uWHFXTGRaNFFBQUFBQUFBQUFBOXBGd2dDR3lybkNRQ204UEJ5bDdTYVdvcUNnREl3RUFBQUFBQUFDQXdvdUVBd3poN095Y2JiOHdKeHdxVktpZ1NwVXFTY3JvTlhIcTFDbURJd0lBQUFBQUFBQ0F3b2VFQXd4eDh3cUh3bHhTU1pJYU5XcGszWTZJaURBd0VnQUFBQUFBQUFBb25FZzR3QkEzcjNBbzdBbUhKazJhV0xkSk9BQUFBQUFBQUFDQUxSSU9NTVROS3h5U2twSU1paVIvbWpadGF0Mk9pSWlRMld3Mk1Cb0FBQUFBQUFBQUtIeElPTUFRV1ZjNG1FeW1RcDl3S0ZldW5LcFdyU29wSXpsQzgyZ0FBQUFBQUFBQXlJNkVBd3poNU9SazNiWllMSVUrNFNCSmpSczN0bTRmT0hEQXdFZ0FBQUFBQUFBQW9QQWg0UUJERkxXU1NoSjlIQUFBQUFBQUFBQWdOeVFjWUlpYlN5b1Y5cWJSVXZZVkRnY1BIbFJLU29xQjBRQUFBQUFBQUFCQTRVTENBWWJJdXNLaHFKUlU4dkx5VXUzYXRTVkpxYW1wT25Ub2tNRVJBUUFBQUFBQUFFRGhRY0lCaGlocVRhTXowY2NCQUFBQUFBQUFBT3dqNFFCREZNV20wUko5SEFBQUFBQUFBQUFnSnlRY1lJaXNDUWVwYURTTmxxU0dEUnZLWkRKSmtvNGVQYXJFeEVTREl3SUFBQUFBQUFDQXdvR0VBd3poNnVwcTNTNUtKWlhjM2QzbDYrc3JLV05sQm1XVkFBQUFBQUFBQUNBRENRY1l4c0hoNzQ5ZlVWb3BrTFdzRWdrSEFBQUFBQUFBQU1oQXdnR0d5VnBXS1RrNTJjQkliazNXeHRHLy9QS0xnWkVBQUFBQUFBQUFRT0ZCd2dHR3lacHdLRW9ySEJvMGFDQjNkM2RKMHFWTGwzVGl4QW1ESXdJQUFBQUFBQUFBNDVGd2dHR2NuWjJ0MjBXbGg0T1VFWGVMRmkycyt6dDI3REF3R2dBQUFBQUFBQUFvSEVnNHdEQXVMaTdXN2FKVVVrbVNXcmR1YmQzKytlZWZEWXdFQUFBQUFBQUFBQW9IRWc0d1ROYVNTbWF6V2FtcHFRWkdjMnVhTld1V3JhelN5Wk1uRFk0SUFBQUFBQUFBQUl4RndnR0d5VnBTU1NwYXF4d29xd1FBQUFBQUFBQUEyWkZ3Z0dGdVRqZ1VwVDRPVXZheVN0dTNiemN3RWdBQUFBQUFBQUF3SGdrSEdDWnJ3c0ZrTWhXNWhFUFdza3BuejU3VkgzLzhZWEJFQUFBQUFBQUFBR0FjRWc0d3pNMHJIQklTRWd5S3BHQ2NuWjBWRUJCZzNhZXNFZ0FBQUFBQUFJQ1NqSVFEREpNMTRXQ3hXSXBjd2tIS1hsWnAyN1p0QmtZQ0FBQUFBQUFBQU1ZaTRRRERGUFVWRHBMazUrY25GeGNYU1pSVkFnQUFBQUFBQUZDeWtYQ0FZWXBEd3NIWjJWa3RXN2EwN2xOV0NRQUFBQUFBQUVCSlJjSUJoc2xjR1NCbE5JMk9qNDgzTUpxQ282d1NBQUFBQUFBQUFKQndnSUdLd3dvSFNmTDM5ODlXVmlrNk90cmdpQUFBQUFBQUFBRGczaVBoQU1NVWw0U0RzN096V3JSb1lkM2Z2bjI3Z2RFQUFBQUFBQUFBZ0RGSU9NQXdXVXNxV1N5V0lwdHdrS1IyN2RwWnQ5ZXRXMmRnSkFBQUFBQUFBQUJnREJJT01FeHhXZUVnU2MyYk4xZTVjdVVrU1RFeE1Rb0xDek00SWdBQUFBQUFBQUM0dDBnNHdEQlpWemhJUlR2aDRPRGdvQzVkdWxqMzE2NWRhMkEwQUFBQUFBQUFBSER2a1hDQVlXNU9PTVRIeHhzVXlaM1J0V3RYbVV3bVNWSjRlTGl1WHIxcWNFUUFBQUFBQUFBQWNPK1FjSUJoaWxOSkpVa3FYNzY4L1B6OHJQc2hJU0VHUmdNQUFBQUFBQUFBOXhZSkJ4aW11Q1VjSk9tSko1Nndidi8wMDA4eW04MEdSZ01BQUFBQUFBQUE5dzRKQnhpbU9QVnd5SFJ6OCtqZHUzY2JIQkVBQUFBQUFBQUEzQnNrSEdDWW0xYzQzTGh4dzZCSTdod0hCNGRzcXh4b0hnMEFBQUFBQUFDZ3BDRGhBTVBjdk1MQllyRW9KU1hGb0dqdW5DZWVlSUxtMFFBQUFBQUFBQUJLSEJJT01FeldoRVBtRGZyaVVGYXBmUG55OHZmM3QrNy8rT09QQmtZREFBQUFBQUFBQVBjR0NRY1lKbXZDd1dLeFNDb2VDUWRKNnQ2OXUzVTdKQ1NrMkx3dkFBQUFBQUFBQU1nSkNRY1k1dVllRGxMeFNUZzgvUEREcWxXcmxpUXBNVEZSYTlhc01UZ2lBQUFBQUFBQUFMaTdTRGpBTUs2dXJqYkhpa3ZDUVpLZWUrNDU2L1lQUC95ZzFOUlVBNk1CQUFBQUFBQUFnTHVMaEFNTVkyK0ZRM3g4dkFHUjNCMnRXN2RXcFVxVkpFbXhzYkhhdEdtVHdSRUJBQUFBQUFBQXdOMUR3Z0dHS2E1Tm96TTVPRGpvbVdlZXNlNHZXN2JNMnFzQ0FJQ1NZT0hDaFFvT0RyN2w2dzRmUHF6ZzRHREZ4TVRrT203SGpoMWFzV0pGUWNOREFadzllMVpMbGl5NUszUGZ1SEZEOCtiTlUxaFltQ1RwL1BuemlveU1MTkJjc2JHeCt2enp6N1Y5Ky9ZQ1hXODJtelY2OUdpRmg0Zm5PZmJJa1NNYU9YS2tkdS9lWGFEWEFnQUFBSW9URWc0d1RIRnVHcDJwVTZkTzh2VDBsQ1JkdUhCQnYvenlpOEVSQVFCdzd5eGF0RWpmZlBQTkxWKzNmZnQyVFpnd1FlZlBuODkxWEhCd3NENzU1Sk9DaG9jQ21EaHhvaVpPbkhoWGJxNG5KQ1RvazA4KzBjYU5HeVZKczJmUFZxOWV2VFJwMHFSYi9oc3hMaTVPTTJiTTBJNGRPd29VeTU0OWU3UnExYXA4SlJ3dVhyeW9uMzc2U1dmT25DblFhd0VBQUFERkNRa0hHS2E0cjNDUU1zcEdQZjMwMDliOWI3Lzkxc0JvQUFBQWJrOWdZS0NrakdUQW5aYlozeXM5UFYyUzlNNDc3K2lWVjE3UjRzV0wxYTFidDN2NmQySklTSWdrcVhQbnp2ZnNOUUVBQUlEaXdNbm9BRkJ5M2J6Q3dXUXlGYnVFZ3lSMTY5Wk55NVl0VTBwS2lxS2lvaFFaR2FsR2pSb1pIUllBQUFXV2tKQ2c2ZE9uNXpudSt2WHJTa3BLMHNjZmY1enJ1THAxNjZwbno1NjVqamx3NElCTmVaeVRKMDhxSVNGQm4zLytlYmJqTld2VzFGTlBQWlZuZkxBMWV2Um82d3FEM0lTR2hxcEpreWE1amxtMmJKbDhmWDN6L2RydTd1NlNwTlRVVkVtU2s1T1RYbi85ZFQzNjZLT0tqbzVXcVZLbEpFbmg0ZUhhdkhsenJuTmw5Z1hiczJkUG5wKy9EaDA2eU4vZjM3cWZrSkNndFd2WHFsNjllcXBkdTNhKzR3Y0FBQUJBd2dFR2NuTDYrK05YWEZjNFNKS25wNmU2ZE9taWxTdFhTcElXTDE2c1R6LzkxT0NvQUFBb3VPVGs1SHlWU2twTVRKVEpaTXB6YlB2MjdkV3laVXV0VzdkT2tyUnYzejVKMHFwVnE3UnIxeTdWckZsVDU4NmQweGRmZkpIdHV0VFVWRmtzRnB2amJkdTJKZUZRUU1uSnlVcE1UTlJycjcxVzREbkN3OE8xYTljdW1jMW02N0V0VzdabzFLaFIrYnIreHg5L3RLNHd5R3JTcEVscTM3NjkvUDM5OC94TVpaYnJqSXFLMGg5Ly9KSHIyT3JWcTJkTE9LeFlzVUxYcjEvWDBLRkQ4eFV2QUFBQWdMK1JjSUNoWEYxZGxaeWNMQ25qaTJGeFREaEkwblBQUGFlMWE5Y3FOVFZWQnc4ZVZIaDRlTFl2dGdBQUZDWGx5cFZUUkVSRW51UGF0Mit2MHFWTFc1UHV1ZG0xYTVjKyt1aWpiTWZtejU4dkthTW4wdlRwMDlXN2QrOXM1NGNPSGFxSWlBaUZob2JlUXZUSWorSERoeGY0MmxtelptblhybDNaanFXbHBTa3hNVkd0VzdkV3RXclZjcnoydSsrK1U2VktsZFM2ZFd1NzUrdlZxNmZubm50T2ZmcjB5VFdHTTJmT3FFT0hEdXJUcDQvR2pSdVg3OWpOWnJPV0xsMHFTV3JSb2tXK1ZueGtKbGJHangrdjk5OS9YNUwwOGNjZlU0NEpBQUFBSlJJSkJ4akt4Y1hGbW5DUWl1Y0tCeW5qeHN6VFR6K3Q1Y3VYUzhxNGdkS3NXVE01T05CR0JRQUFTZkwzOTllQkF3Y2taZngvY3RxMGFWcStmTGw4ZlgzbDZPaG9jSFFseHdNUFBLQjY5ZXJkMWh3VksxWlV2WHIxckQwWnN2clh2LzZsTGwyNjVIanQ1czJiVmJObVRZMGZQLzYyWWlpb2tKQVFuVGh4UXBMazRPQ2daczJhV1VzNTVlVGN1WFBhdG0yYm1qWnRxbHExYWtuSytEa0NBQUFBSlJFSkJ4anE1c2JSeFRYaElFbTlldlhTbWpWcmxKQ1FvT2pvYUczWnNrVWRPblF3T2l3QUFHNUxXbHBhZ2NZNE9EaGtTN3c3T0RqSXpjMU5rcXdKQmhjWEY3bTV1U2syTmxhWEwxKzJtU00rUGw1bXM5bDZnL2htUGo0KytYb1ArTnVZTVdNa1NkSFIwVnE3ZG0yQjV1alRwNDk2OWVwVm9HczlQVDExNDhhTmJNY3NGb3NzRm92Tmd4b1dpOFhhWVBwbW1jY3RGb3ZkejUram82TzFwR2VtdExRMG0zNGd6ei8vZko0eGI5KytYZHUyYlZPUEhqM3k3RVVDQUFBQUZIY2tIR0NvbXh0SFp6YjRLNDQ4UER6VXUzZHZ6WnMzVDVLMGNPRkN0VzNiTmxzdkN3QUE4dXZubjMvVzFxMWJkZUhDQmNYR3hpbzJOamJQYTU1ODhra05HemJzanNVUUZSV1ZaNitFczJmUHFrR0RCamJIbjMvK2ViMzMzbnY1ZXAzVnExZnJndzgreVBIOEUwODhZZmY0MGFOSDh6WC9yWHJsbFZmMDU1OS8zcFc1QytLTEw3N0l0VXhSUVp3K2ZkcW1OMForUGZua2t5cGJ0cXpkY3lrcEtYYi8zbk4zZDVlRGc0Tzh2THgwL2ZyMWJPZldyMSt2b0tBZ3ZmZmVld29JQ0xBZS8rcXJyM0w5WEVqU2tpVkx0R1RKRXB2alU2Wk1VZGV1WGJNZFc3QmdnVTZkT3FYeTVjdnI2dFdydWM0TEFBQUF3RDd1ZE1KUW1VOHlaaXJPS3h3a3FWdTNibHE1Y3FVdVg3NnN5NWN2YS9YcTFYcjY2YWVORGdzQVVJUnMzNzVkMDZaTkt4VC96NnhZc2FJQ0F3T1ZscGFtV2JObXFVYU5HdXJldlh1dTE0U0doaW84UEZ3VksxYk0xMnRZTEJZMWJkcFVNMmJNdUJNaEk1L2F0R21Ucno0ZCtaWFo1K0ROTjkrMGUzNzU4dVZxM0xpeEtsU29ZTlBrZWNHQ0JZcU9qcmI1ekRSdTNGaUJnWUU2ZGVxVVZxeFlvVmF0V3NuUHp5L1hPSll0VzZiejU4L2J6SFg2OUduTm1ERkRWYXRXVmZmdTNUVno1a3pydVV1WExtbjA2TkhxMkxGam5yMGpBQUFBZ0pLT2hBTU1kWE50MzhKdzgrUnVjbkZ4VWI5Ky9UUjE2bFJKMHRkZmY2MHVYYnJZSkY0QUFMQW5PRGhZaXhjdk5qb01xL0xseTJ2bzBLR1NwTU9IRDJ2bnpwMTY1cGxuZE45OTk5a2RuNVNVcEdYTGxzbkR3MFA5K3ZXek84WnNObHVmY1AvNDQ0OFZGUldsN3QyNzY2MjMzc28xbHM2ZE84dmIyOXZ1MCt3d1htSmlvaVRwNmFlZnR2WTVrS1M5ZS9kcTI3WnRjbmQzbHlSVnFsUkpzYkd4U2t4TWxMdTd1OExEd3hVUkVhR09IVHVxVHAwNjJlWnMyTENoR2pac3FPVGtaRzNmdmwyWEwxKzJmaDd0T1hyMHFLWlBuNjZtVFp2cWtVY2V5WGJ1cjcvK1VsSlNrdDUvLzMzOS92dnYyYzU1ZVhucC9Qbnptang1c3RxMmJVdC9CZ0FBQUNBWEpCeGdxSktXY0pDa3h4OS9YTjk5OTUzT25EbWpHemR1YU5teVpSb3dZSURSWVFFQUNybVFrQkNiWk1Qamp6K3V4eDU3VEpVclYxYWxTcFVNaWl6RHl5Ky9ySjkvL2xtelpzM1NoQWtUN0k2Wk0yZU96cDgvcjlkZmYxM2x5cFhMZG03Mzd0MmFPWE9tZnZ2dE4ydkpuYWlvS0FVRUJLaGR1M1ozUGY1YlVkQlNRMFhCcWxXcmJFb2FGWlNmbjUrMUFYWG12Mm12WHIzMDhNTVBXOGZNbmowN1c4S2hhdFdxa3FSVHAwN0oxOWRYUVVGQmNuUjAxS2hSbzNKOEhWZFhWdzBZTUVCQlFVRmF1M2F0M1JKYlpyTlpFeWRPbEdSL2xZVy92NzhDQXdQVnFsVXJtNFNEbTV1YkprNmNxTDU5KytxOTk5NHIxdi8rQUFBQXdPMGk0UUJEM2R3ME9qVTFWV2F6MmFZcFlISGk0T0NnRjE5ODBWcHorUHZ2djljVFR6d2hiMjl2Z3lNREFCUlc1ODZkMDl5NWM2MzcvL2pIUHpSbXpKaDhseVc2Rng1KytHRjE3ZHBWd2NIQjZ0cTFxL3o5L2JPZER3OFAxOXk1YzlXb1VTTzk5TkpMTnRkZnZYcFZFUkVSOHZmM1YycHFxc0xDd2pSLy9uelZyMTlmNjlhdFU1TW1UWEo5L2NURVJFVkhSMXZIK2ZyNmF0bXlaWGZ1RFpZUXMyYk5zaWxwVkZCang0NjFKaHd5ZTR6Y25HaEtTa3FTbE5IclNzcjRkNU9rWThlT2FmLysvZHE3ZDY4R0RCaWcyclZyNS9wYUF3Y08xSGZmZmFlSkV5ZXFSWXNXTnE4emQrNWM3ZDY5V3dNSERzeVc4TWprNU9TVTYrb0lQejgvOWVqUlF5dFdyTkNHRFJ2VXNXUEhYT01CQUFBQVNpb1NEakJVMWxKQ0ZvdEZKcE5KMTY5Zno3SFJZSEhSc21WTFBmamdnenAyN0poU1UxTTFmZnIwUEpzZUFnQktycGt6WnlvMU5WV1M1T1BqbzhtVEp4c2NrWDFqeDQ3VnI3LytxcEVqUjJyNTh1WFcwalBIamgzVHNHSERWS1pNR1gzNjZhZHlkSFMwdWJaTm16YmF0V3VYM056Y05IZnVYSVdGaFZuUDFhcFZTd01IRGxSYVdwcWNuT3ovK1JvY0hDeDNkM2YxNk5GRGtramtGOUNxVmF1cy9SWXlSVVpHNm9VWFh0RFlzV1AxL1BQUFc0OTM3OTVkcnE2dVdyNTh1ZDI1bkoyZHJkc25UcHlRSkZXb1VDSGJtTXpWRko2ZW5wS2toeDU2U0pLMGJ0MDY3ZHExU3c4ODhJQkdqaHlaWjl4dWJtNTYvLzMzTldqUUlJMFlNVUx6NXMyelB0aXlhdFVxVFowNlZVMmFOTWwxcFVSZVJvMGFwWFhyMWlrNE9KaUVBd0FBQUpBREVnNHdWTllWRHBsS1FzSkJrbDU3N1RVRkJnWktrdmJzMmFPZE8zZnEwVWNmTlRncUFFQmhjK25TSmUzZHU5ZTZQMkxFQ0FPanlaMjN0N2VDZ29JMGFOQWdEUm8wU0hQbnpsVk1USXlHRGgycTVPUmtMVnk0VURWcTFMQjdiYWxTcFhLYzE5ZlhWelZxMUZEdjNyMFZFQkNnTVdQRzJJeFp0MjZkdkwyOTgzVnpHam16OTdkWlpyS2dldlhxMlI0V01abE1NcGxNK2VwRmRmejRjVldyVmsybFM1Zk9kandtSmtadWJtN1cxeTFmdnJ3ZWV1Z2hiZHEwU1k2T2pwbzllN2IxczNIbHloV1ZMVnZXYnNKS3luaWdZL2p3NFpvK2ZicUdEeCt1b0tBZ3JWeTVVaDk4OElGcTFxeXAyYk5uMzFiZnJQdnZ2MTlmZnZtbEdqZHVYT0E1QUFBQWdPS3UrTmF0UVpHUXRZZUR5V1NTSk1YRnhSa1Z6ajFWdDI1ZFBmWFVVOWI5V2JObWxZZ2VGZ0NBVzdOcDB5YnJkdjM2OVZXM2JsMERvOGxiUUVDQXBreVpvai8vL0ZQUFBmZWMrdmZ2TDdQWnJJVUxGNnBwMDZZRm50Zk56VTFkdTNiVi9Qbno5Zm5ubjkvQmlKRWJpOFdpNWN1WHk4WEZSWDUrZnZtK3JsKy9mdFplQjFldlhsVlVWSlFhTm14b00rNzQ4ZVBabW95bnBLVEl5OHRMa2pSZ3dJQnNwYmxtekppaDFxMWJLeVVsSmNmWEhUWnNtQVlNR0tDdFc3ZXFVNmRPbWpCaGdoNTg4RUY5OWRWWEtsKytmTDdqejBuejVzMXRlcEFCQUFBQStCc0pCeGdxNnhjMmk4VWlxZVFrSEtTTWVzT1pOWVpqWW1LMGRPbFNneU1DQUJRMkJ3OGV0RzcvODUvL05EQ1MvUFAwOUZUbHlwVjE3ZG8xcGFTa3FIcjE2dGFTVUxmanBaZGVVbzhlUFRSanhnenQyYlBuRGtTS3ZFeWJOazJIRGgzU3M4OCthN002SVNkbXMxbjc5dTNUMnJWckpXV3NQakdieldyVnFwWDI3ZHVuOGVQSEt5Z29TSUdCZ1RwMjdKaGF0R2doS2VOdndKZGZmbG03ZHUyU2xKRnN5MncyTFdXc3RNaTZHc0tlMU5SVTFhNWRXeTR1THJwNDhhSWs2Y0VISDh3Mno1MldscFltNmUrSFp3QUFBSUNTakpKS01KUzlKOFF5YS9tV0JLVktsZEtRSVVNMGFkSWtTZExLbFN2MStPT1BxMWF0V2daSEJnQW9MQzVmdm16ZDl2SHhNVENTM0YyN2RrMXIxNjdWOHVYTGRmandZWGw1ZVNrd01GQ1JrWkhhc21XTFhuamhCZm42K3FwcjE2N3EyTEZqcnYrdlMwNU9sbVQvQnU2RUNSUFV2WHQzbTZmdDA5UFR1ZUY3QjhYRXhPai8vdS8vOU9PUFA2cE9uVHA2NDQwM2JNWTRPenZyeG8wYk5zZi8rdXN2cGFlbnEwYU5Ha3BMUzlOWFgzMGxEdzhQZGVuU1JXZk9uTkUzMzN3aktlUGY5NUZISHVPQmpNOEFBQ0FBU1VSQlZGRmdZS0FPSGp5bzBhTkg2OFNKRXhvOGVMQXFWNjZzaVJNbmFzaVFJWm82ZGFwY1hWMTErUEJodFdyVnltNjhwMCtmMWc4Ly9LQWZmdmhCRnk1Y1VJMGFOZFNuVHg5OTk5MTNXcjE2dFVKQ1FoUVFFS0FubjN4U2JkdTJ2YU1OMXpOTFR0MkpGUlFBQUFCQVVVZkNBWWJLK29SYTVrMkNrcFJ3a0tUV3JWdkx6ODlQZS9ic2tkbHNWbEJRa0taTm04Wk5Fd0NBSkNrMk50YTZuYlgwak5Fc0ZvdU9Ieit1c0xBd2JkNjhXZUhoNFVwTFMxUDU4dVUxZE9oUTllL2YzN3FLTHl3c1RBc1dMTkMyYmR0MDlPaFJUWmt5UlpVcVZaS2ZuNS9xMTYrdkJnMGFxRXFWS3BvNWM2WmNYVjIxZWZObVNmWWJQN3U3dTZ0bHk1WUtDUWxSWkdTa1BEMDlGUk1UbzlPblQ2dFJvMGIzOUdkUTNLU25wMnYvL3YzNjZhZWZ0SExsU3NYRnhjblB6MCtmZi82NVBEdzhiTVkvK09DRENna0owYWhSby9UZ2d3OUt5bmphZjh1V0xaS2t4bzBiS3pnNFdNZVBIOWVBQVFQazRlRWhYMTlmUlVaR0tpa3BTYTZ1cm5KemM5T0tGU3MwYnR3NHVibTVhZkxreWVyV3Jac2s2YzgvLzlTaVJZdlV2bjE3ZVhsNTZmcjE2d29JQ0pDVXNaSWhNakpTb2FHaDJyUnBrNDRjT1NKSnFsT25qb1lORzZhZVBYdksyZGxaTDd6d2dsYXVYS25GaXhjck5EUlVvYUdoMW5ITm1qV1RyNit2L1B6ODVPdnJtKytmMDdCaHd4UVhGeWQzZDNjbEpTVXBQRHhjSGg0ZWZQNEFBQUFBa1hDQXdiSTI3ck5ZTERLWlRDV3FwRkttRVNOR2FQRGd3VXBOVGRXeFk4ZTBkdTFhZGUzYTFlaXdBQUNGZ05sc3RtNDdPQlNPYXBncEtTbnExS21UenA0OUswbHljbkpTcTFhdDlOUlRUNmxqeDQ0Mkt4Z0RBZ0lVRUJDZ00yZk9hUDM2OWRxNGNhTWlJaUlVRWhLaWtKQVFCUVlHcW43OStscXpabzNNWnJNOFBEdzBmUGh3VmFoUUljY1lMbDI2cE1XTEY4dHNOc3RrTXFsdTNicDY5ZFZYNytyN0x1NnVYNyt1NGNPSDYrclZxNnBXclpwR2p4NnRaNTk5TnNmUDNldXZ2NjdMbHk5cjgrYk4xdkpKVXNZS3prNmRPcWxYcjE3NjY2Ky9WS2RPSFFVR0JsclB1N3E2WnZ1TXRHM2JWcjE2OWRJcnI3eWl5cFVyVzQrLy9mYmJldmpoaHpWLy9ueWRQbjFhSFRwMFVJOGVQYlIvLzM0TkhEaFFTVWxKa2lRdkx5LzE3TmxUM2J0M3R5WWtNams2T3Fwbno1N3EyYk9uSWlNanRXSERCbTNhdEVuSGp4L1g4ZVBISlVsTGxpeTU1WjlWWnRrbkJ3Y0grZmo0YU15WU1kWUVHd0FBQUZDU21TeVpoZk1CQTRTRWhHakdqQm1TL2s0NGRPblNSU05HakRBNHNudHYyYkpsV3Jod29hU01MK3B6NXN5eCsyUW5BS0JrZWU2NTU2eXIvNzc1NWh1VktWUEc0SWd5ekprelJ5ZFBubFNiTm0zMDZLT1BxbXpac3JkMGZWeGNuQ0lpSW5UdzRFRU5IanhZenM3T2tqSVNMSVVsc1ZJU1phNjQ5UFB6dTJQL0Rna0pDU3BWcXRRZG1TdlR5SkVqNWUzdHJUWnQyaFNva2ZPRkN4ZTBmLzkreGNYRjZkbG5uODEyYnU3Y3Vab3laWXBXcjE2ZFk1UDJ0TFEwV1N3V09UbzY4bmtGQUFBQXNpRGhBRU50MnJSSm4zMzJXYlpqclZxMTBuLy8rMStESWpKT1dscWFoZ3dab2pObnpraVM2dFdycDg4Kys0d3ZzUUJRd2hYV2hBTUFBQUFBQURmalRpWU1sZlZwdE16Y1Ywa3NxU1JsbEtNWU0yYU1OY0Z3NU1nUmExTkZBQUFBQUFBQUFDanNTRGpBVVBhV3Y1ZlVoSU9VMGNCd3dJQUIxdjJ2dnZyS1dsOFlBQUFBQUFBQUFBb3pFZzR3bEl1TGkzWGJaREpKa3JWc1JFbjE3TFBQcW1IRGhwSXk2bGgvK09HSDFxYUlBQUFBQUFBQUFGQllrWENBb2R6YzNLemJtU1dWU25yQ3dXUXk2YTIzM3BLbnA2Y2s2Zno1ODVvMWE1YkJVUUVBQUFBQUFBQkE3a2c0d0ZCWlZ6aGs5aTVJVFUxVmNuS3lVU0VWQ3VYTGw5Y2JiN3hoM2QrNGNhUEN3c0lNakFnQUFBQUFBQUFBY2tmQ0FZYksyc01oTStFZ2xldytEcGtDQWdMVXVYTm42LzdreVpOMTd0dzVBeU1DQUFBQUFBQUFnSnlSY0lDaDdEV05saWlybEduSWtDR3FXcldxSkNraElVSHZ2dnV1RWhNVERZNEtBQUFBQUFBQUFHeVJjSUNoU0Rqa3pzWEZSZVBIajdmMnVqaHo1b3dtVFpwazdYY0JBQUFBQUFBQUFJVUZDUWNZS21zUGg2dzMwU21wOUxlcVZhdnE3YmZmdHU3djJiTkhDeFlzTURBaUFBQUFBQUFBQUxCRndnR0d5cnJDd1d3Mlc3ZEpPR1RuNysrdmZ2MzZXZmUvL2ZaYmJkdTJ6Y0NJQUFBQUFBQUFBQ0E3RWc0d25MMVZEcFJVc3RXM2IxKzFhTkhDdXYvWlo1L3B4SWtUQmtZRUFBQUFBQUFBQUg4ajRRREQyZXZqd0FvSCs4YU1HYU1hTldwSWtsSlRVL1hPTys4b05qYlc0S2dBQUFBQUFBQUFnSVFEQ2dFU0R2bm42dXFxRHo3NFFKNmVucEtrbUpnWWpSMDdWZ2tKQ1FaSEJnQUFBQUFBQUtDa0krRUF3N201dWRrY282UlN6cnk5dlRWaHdnUTVPR1Q4K3Y3eHh4LzY3My8vcTVTVUZJTWpBd0FBQUFBQUFGQ1NrWENBNGJLdWNEQ1pUSkpJT09TbFFZTUdHajE2dEhYLzhPSERldSs5OTVTZW5tNWdWQUFBQUFBQUFBQktNaElPTUp5OUZRNlVWTXBidTNidDlOcHJyMW4zOSszYnA0OCsra2htczluQXFBQUFBQUFBQUFDVVZDUWNZRGgzZDNmcnRzVmlrVVRDSWIrNmR1MnFGMTk4MGJyL3l5Ky9hT3JVcVFaR0JBQUFBQUFBQUtDa0l1RUF3OUhENGZiMDZ0Vkx2WHIxc3U1djNMaFJjK2JNTVRBaUFBQUFBQUFBQUNVUkNRY1lMbXZDSWJPZmc4VmlVWHg4dkZFaEZUa3Z2dmlpbm5qaUNldit5cFVyTlhmdVhBTWpBZ0FBQUFBQUFGRFNrSENBNGJJbUhMSnVzOHJoMXJ6MjJtdHEyN2F0ZFgvRmloVUtDZ3F5bHFrQ0FBQUFBQUFBZ0x1SmhBTU1selhKNE9MaVl0Mm1qOE90TVpsTWV2UE5OOVcrZlh2cnNRMGJOdWlqano1U2VucTZnWkVCQUFBQUFBQUFLQWxJT01Cd1dSTU96czdPMW0xV09OdzZCd2NIalI0OVdoMDdkclFlMjdGamh5Wk1tS0MwdERRREl3TUFBQUFBQUFCUTNKRndnT0d5Smh3Y0hSMnQyNnh3S0JpVHlhUlJvMGFwUjQ4ZTFtTjc5dXpSTysrOG8rVGtaQU1qQXdBQUFBQUFBRkNja1hDQTRiSW1ISnljbkt6YnJIQzRQYSsrK3FyNjkrOXYzWStJaU5CYmI3MmxoSVFFQTZNQ0FBQUFBQUFBVUZ5UmNJRGgzTjNkcmR0WlZ6akV4c1lhRVU2eDBydDNidzBaTXNTNmYrVElFZjNuUC8vUjVjdVhEWXdLQUFBQUFBQUFRSEZFd2dHR3k3ckNJYXRyMTY3ZDQwaUtwMjdkdW1uVXFGSFcvVC8rK0VNalJvelFqaDA3REl3S0FBQUFBQUFBUUhIamxQY1E0TzV5ZFhXMWJsc3NGdXQyVEV5TUVlRVVTeDA3ZHBTN3U3c21UWm9rS2VObk8yblNKRDM1NUpNYU5teVl3ZEVWYjJscGFVcExTNVBaYkpiWmJNNzJHUy91VENhVG5KeWNyUDhCQUFBQUFBQ2dlT01PRUF5WGRZVURDWWU3cDNYcjFwb3hZNGJlZmZkZFhiMTZWWkswWnMwYUhUNThXQk1tVEZERmloVU5qckQ0U0V0TFUzSnlzbEpTVW93T3hYQ3BxYW5XYlNjbko3bTV1Y25aMmRuQWlBQUFBQUFBQUhDM1VGSUpoc3Zhd3lFOVBkMjZUY0xoenZQeDhkR01HVE5VcjE2OS84ZmVuWWRGVmI3L0EzL1BzTXpJSnFDQ212c1NsTG1qb2VTQ21saW1vcFVMcGVLU0pvcGd1WVJtcUZtYStsRlVpTlJVWEhKQkk1ZFFGTXdnUXhFWE5CYzBYSE1CRkJBWTJRWm1mbi93NDN3WkIyYllaOUQzNjdxOE9uUE9jNTY1QnllWk9mZDU3bHZZZCt2V0xVeWJOZzNuejUvWFlXUXZCN2xjam95TURHUm1aakxaVUlMOC9IeklaREprWm1ZaVB6OWYxK0VRRVJFUkVSRVJFVkVWWThLQmRLNzRDb2ZpZDBNWDNZVlBWY3ZLeWdxclZxMkNqNCtQOExPWHlXVDQrdXV2c1dQSERpZ1VDaDFIV0R2bDV1WkNKcE9wSk0yb1pQbjUrY2pNekVSV1ZwYXVReUVpSWlJaUlpSWlvaXJFaEFQcFhQR0VRMDVPRHN6TXpBQVVYcFRrQmNucVlXQmdnTjY5ZStPbm4zNUN5NVl0aGYyN2R1M0NWMTk5aGN6TVRCMUdWL3ZrNU9Ud3ZWb0J1Ym01eU1qSVlKS0dpSWlJaUlpSWlPZ2x3WVFENlZ6eGhFTjJkallzTFMyRngxemxVTDFzYlcyeGJ0MDZ1THE2Q3Z2KytlY2ZUSmt5QlgvKythY09JNnM5NUhJNXNyT3pkUjFHclZWUVVBQ1pUTWFWTlVSRVJFUkVSRVJFTHdFbUhFam5KQktKc0oyVGt3TnJhMnZoOGJObnozUVIwaXZGME5BUVU2ZE94ZUxGaTRYVkpjK2VQY01QUC95QWVmUG00ZkhqeHpxT1VIOFZYU3lueWxFb0ZGd2hRa1JFUkVSRVJFVDBFbURDZ1hUT3dNQUFSa1pHd21OemMzTmhtNDJqYTA3Mzd0MnhZY01HbFliU2x5OWZ4dFNwVTdGbnp4NDIrUzFCYm02dXJrTjRhY2psY3I3SGlJaUlpSWlJaUlocU9TWWNTQzhVTDZ2RWhJUHVXRnRiNDMvLyt4ODhQRHhnWW1JQ29QQkM4TFp0MitEaDRZSDQrSGdkUjZnL2xFb2xFdzVWaktzY2lJaUlpSWlJaUlocU55WWNTQy9VcVZOSDJEWTFOUlcybVhDb2VXS3hHRU9HRE1HV0xWdmc3T3dzN1AvdnYvOHdhOVlzckYyN2xtV0VBT1RsNWVrNmhKZE9RVUVCbEVxbHJzTWdJaUlpSWlJaUlxSUtZc0tCOUVMeEZRN0ZrdzlNT09oTzNicDFNWGZ1WEt4WXNRSk5talFSOW9lRmhXSENoQW5ZdTNmdkszMkhQeE1PMVlNL1Z5SWlJaUlpSWlLaTJvc0pCOUlMeFJNT3hiZlpORnIzMnJkdmo1OSsrZ2tUSmt3UUduekxaRElFQlFWaC9QangrUFhYWDErNXhJTlNxV1MvZ1dyQ255c1JFUkVSRVJFUlVlM0ZoQVBwaGVKSmhxS0wyZ0JYT09nTEF3TURqQnc1RXBzMmJVTFhybDJGL2VucDZmajU1NTh4WWNJRUhEeDRFSEs1WElkUjFweUNnZ0pkaC9EUzRzK1dpSWlJaUlpSWlLajJZc0tCOUVKUmcyS2c4T0oyRVNZYzlFdURCZzJ3ZE9sUytQcjZ3c2JHUnRpZmxwWW1ySUw0L2ZmZlgvcTcxSGxSdlBvb0ZBcGRoMEJFUkVSRVJFUkVSQlhFaEFQcEJTWWNhaGRIUjBmOC9QUFBtRDU5T214dGJZWDlLU2twQ0FnSXdLUkpreEFXRnZiU1hwam5SZkhxdzZiUlJFUkVSRVJFUkVTMUZ4TU9wQmVLTjRyT3k4dURtWmtaZ01KNjdqS1pURmRoa1FaR1JrYjQ0SU1Qc0dYTEZzeWVQUnRObXpZVmppVW5KMlB0MnJVWU4yNGNnb0tDa0p5Y3JNTklxeDR2aWhNUkVSRVJFUkVSRWFrejFIVUFSSUJxd2lFckt3dVdscFpDb3VIWnMyZENBb0wwajFnc1J2LysvZEd2WHo5RVIwZGo5KzdkdUhYckZnQWdOVFVWZS9mdXhkNjllOUd4WTBjTUdqUUlUazVPTURJeTBuSFVSRVJFUkVSRVJFUkVWTlc0d29IMFF2R1NTdG5aMmJDMnRoWWVzNnhTN1NBU2llRGs1QVIvZjM4c1hib1U3ZHExVXpsKzZkSWwvUERERDNCemM4TlBQLzJFKy9mdjZ5alMydTNjdVhOVjBpUGo5T25UdUh2M2JoVkVSQldWbVptSnpNek1VbzhuSmliV1lEUmxsNWVYaDVDUUVNVEd4bGJwdk5ldlg4ZjY5ZXVGaEdWNTNibHpCd3NXTE1CLy8vMm5kZXp2di84T2IyOXZwS2FtVnVpNWlJaUlpSWlJaUtoa1REaVFYbmd4NFdCcGFTazhac0toOXVuYXRTdFdyVm9GZjM5L0RCMDZGT2JtNXNJeG1VeUdnd2NQWXVyVXFmRHk4c0xSbzBlUm5aMnR3MmhyajE5Ly9SWFRwMC9IM3IxN0t6WFBnd2NQNE8zdGpVV0xGbFZSWkZRUnUzYnRRbzhlUGZEZ3dRTzFZekV4TVJnd1lBQU9IVHBVNXZtZVAzOWVxVCs1dWJsbGVwN3M3R3o0K1BoVStuMzRvdXZYcjhQZjN4KzNiOSt1MFBtaG9hSFl2Mzgva3BLU3RJNk5qNC9IMGFOSGtaV1ZWYUhuSWlJaUlpSWlJcUtTc2FRUzZZVVhTeXBaV1ZrSmo1bHdxTDFhdDI2TmFkT200YlBQUHNQcDA2ZHgvUGh4WExod1FXaTZmUFBtVGR5OGVST0JnWUhvMEtFRHVuWHJCZ2NIQjd6MjJtczZqbHcvRFI0OEdOdTNiOGZHalJ2UnIxOC9OR3JVcUVMejdOdTNEd0F3Y3VUSXFneVB5dW5Zc1dObzFxd1ptalJwb25hc2E5ZXVhTm15SlpZdFc0YmV2WHVySkdGTGtwcWFpaDQ5ZWxRcUhsZFhWL3p3d3crVm1rT1hRa05EWVdOamd5NWR1dWc2RkNJaUlpSWlJcUpYRmhNT3BCZUtKeHl5czdQUnVIRmo0VEVURHJXZm9hRWhldlhxaFY2OWVpRXRMUTNIangvSDhlUEg4ZWpSSXdDQVhDN0grZlBuY2Y3OGVRQkFvMGFONE9EZ2dHN2R1cUZEaHc2UVNDUzZETC9HL1A3NzcxcnZ6bTdXckJuUzB0S3dhOWN1clJlaDMzdnZQWncvZng1WHIxNVYyUjhlSGc2Z3NEelQ1Y3VYeXhYanpKa3pWVllrVWNYY3ZYc1hWNjllaGFlbko3WnUzVnJpS3A4V0xWcmc2ZE9uMkxKbEM2UlNxZHB4QndjSGRPL2VYV1ZmbHk1ZDBMZHZYN1d4aHc0ZHdyMTc5K0RwNmFsMlRLRlF3TS9Qcjl5djRkOS8vOFdHRFJzMGpoazFhaFFzTFMwUkVoS0NtemR2YWh5YmtKQUFBUGp0dDkrRWZ3dEtNMkhDQk5qYTJncVB6NTA3aDl1M2IyUDgrUEVRaTdsNGs0aUlpSWlJaUVoWG1IQWd2ZkJpU2FYaUt4eWVQWHVtaTVDb21saFpXV0hVcUZFWU5Xb1VybDY5aXVQSGp5TXFLZ281T1RuQ21NZVBIK1B3NGNNNGZQZ3dqSXlNWHBuVkQ2R2hvYmgyN1pyV2NTS1JxRXlsZGpwMTZvUkxseTRKQ1FhZ3NQNitRcUdBc2JFeFRwdzRVZTRZUC8vOGN5WWNxc0N1WGJzZ0Vva3dmUGh3ZlBycHB4b1RxOXUzYnk5eHYxS3BWRXM0dlBYV1c1ZzZkYXJhMkV1WEx1SGh3NGNsSHN2UHo2OVF3aUUrUGg3eDhmRWF4d3dZTUFDV2xwYjQ2NisvY1BMa1NZMWpDd29LQUFDblRwM1NtalFZUG55NFNzSmh4NDRkQUlCaHc0YVZKWFFpSWlJaUlpSWlxaVpNT0pCZTBGUlNpVTA5WDE3dDJyVkR1M2J0TUdQR0RGeStmRmxZNVZDOG9mU0xxeDhzTFMzUnVuVnJsVCtOR3plR1NDVFMxY3VvTW9HQmdWVStaOWV1WGZIMTExOERLTHhBUFdyVUtDR2hVM3lGeFBmZmZ3OHJLeXRNbXphdHltTWdWVmxaV2ZqdHQ5L3d6anZ2NExYWFh0TjZJVjVmdmZmZWUvanV1KzgwamlsS1RxMVpzMGJyZkNFaElmRHg4Y0gvL3ZjL3ZQdnV1MldPNC9Ianh3Z1BENGVGaFFYYXRXc0haMmRuclN2ajVISTVnTUl5WlVYL2RwdzRjUUwxNnRVcjgvTVNFUkVSRVJFUmtUb21IRWd2YUdvYXpSVU9MejhqSXlOMDdkb1ZYYnQyQlZCWVJ1dnMyYk00Zi80OExsNjhDSmxNSm94OTl1eVpTZ0lDQUtSU0tWcTFhcVdTaEdqZXZEbU1qSXhxL0xWVWhaeWNIRVJGUlZYbzNCWXRXdUQxMTE4djhkaVpNMmR3Nzk0OURCMDZWSzBjMDhtVEo5R29VU01tSEdyQWpoMDdrSkdSQVVkSFIySGZtVE5ueWxVK3JrdVhMaXAzK091Q29hRWhURTFOZFJvREFQejQ0NDhvS0NnUVZrVzR1TGhvYlVRZkZ4ZUgrUGg0REJnd0FHWm1aZ0FBWTJQamFvK1ZpSWlJaUlpSTZHWEhoQVBwQlUwbGxkakQ0ZFZqWldVRkZ4Y1h1TGk0UUtGUTRPYk5temgvL2p6T25UdUhtemR2Q2sybmkrVGs1T0RhdFdzcTVZakVZakdzckt6UW9FRUROR2pRQVBYcjF4ZTJpLzVZV1ZucDVjcUk5UFIwTEZ5NHNFTG5qaGt6cHRTRVEzQndNSURDdXZxa0d4a1pHZGl5WlFzQXFMejNWcXhZb2RaclF4Ti9mLzhTVndIczJyVkxhQXBlWEc1dUxoUUtCVHAxNmxTQnFLdU9RcUZRKy8rMytMR2kvK2JuNTZzZE56UlUvOGh5OSs1ZC9QcnJyeXI3dnZycUs2MXhyRnExQ3ZIeDhaZzFhMWFKVGJ1SmlJaUlpSWlJcUdLWWNDQzk4R0pKSmE1d29DSmlzUmoyOXZhd3Q3ZkhKNTk4Z3R6Y1hDUWtKT0RPblR2Q240U0VCS0ZFU2hHRlFvR1VsQlNrcEtSb3JETmZsSHlvVTZjT3BGS3A4RWNpa2FnOExyNi9kZXZXTmRLWWRzS0VDWEJ6Y3l2VFdKbE1odUhEaDVkNi9QNzkrNGlPamtiWHJsM1JwazJicWdxeFd2enp6ejlRS3BXNkRrUFFvVU9IS3Bzck1EQ3d4SC9UZHV6WVVlSkY5dEtVMWtmampUZmVVRms1VVNROFBCd1BIanpBcDU5K3FuWk1xVlRpNTU5L0ZoNm5wYVZwYkFhZGw1Y0hBTGgyN1JxV0wxK3VOVlo3ZTN1NHVyb0NBTHk5dlhIczJER040MmZPbkZuaS9sT25UcUZCZ3dZcSs3Nzc3anNVRkJUQXlzcEs3VDJqVkNyMUlxR1lrSkNBSzFldVZHcU9vcDg1RVJFUkVSRVJrYjVqd29IMFF2R3lIREtaREVaR1JqQXpNNE5NSmtOK2ZqNWtNcGxROW9KZWJSS0pST2o5VUVTcFZPTGh3NGU0YytjT2J0KytqVnUzYnVIT25UdDQrdlNwMXZtZVBIbUNKMCtlbEN1R0ZTdFcxTWhkMFVaR1JyQ3dzS2lTdVlydWVoOHpaa3lWekZlZHZ2NzZhNzI2d0JvYUdsb2xDYWJyMTY5ajI3WnRjSFIweEpreloxU09HUmtad2NEQW9NeHp2VGkyYUhWQTkrN2RNWHYyYkxYeHQyL2ZSbEpTVW9uSDh2UHpWUklPNmVucDJMcDFxOVlZYnQyNmhWdTNibWtkNStMaUlpUWMzbi8vZmRqYjJ5TTZPaHF4c2JFWVBYcTB4dEpRY3JrY2dZR0JrRXFsYXVXYmZ2LzlkMFJGUmVIOTk5OUhSa2FHeWtYOXVMZzRMRml3QUt0V3JjSWJiN3loTmNicUZCd2NqTC8rK3F2SzVzdkl5RURkdW5XcmJENGlJaUlpSWlLaXFzU0VBK2tGc1ZnTUl5TWp5T1Z5S0pWS3lPVnlXRnBhQ3JYN1UxTlRtWENnVW9sRUlqUnAwZ1JObWpSQnIxNjloUDI1dWJsSVRVMUZXbHFhOEtmbzhZdjdDd29LZFBnS3FsL1JYZVYvL2ZVWC92NzdiN1hqT1RrNVNFcEswbmpIdW9lSFI1VWxRRjVGdi96eUMweE5UYkZ3NFVJTUhqeFk1ZGpvMGFNclZWS3A2UDFiRlgwSVdyUm9vVEVXcFZLSnpNeE1HQnNiUXlxVmFwMnZlTEptMEtCQkFJQytmZnRpK1BEaE1EUTBoSWVIUjZubjd0eTVFMHFsRXVQSGoxZGIxWkdRa0FBckt5dk1uejlmcll5U3ViazU3dCsvajYrKytncS8vdnByaWVXWWFrcE5ySVlpSXFLS0N3OFBSM3g4UEQ3NzdMTXkvVjRya3BLU2d1UEhqNk5MbHk2d3M3TXJkZHlOR3pkdzRjSUZ2UC8rKzB3WTE1QkhqeDdoeElrVEdEdDJiSlhQTFpQSnNIZnZYclJyMXc2T2pvNUlURXhFY25KeWhWYkVwcWVuWS92MjdlallzU042OSs1ZDd2TVZDZ1htelp1SGtTTkhvbHUzYmhySHhzZkg0NmVmZm9LYm14dTZkKzllN3VjaUlpSXFEeVljU0crWW1KZ2dQVDBkd1AvMWNYanc0QUdBd3JKS3pabzEwMlY0VkF0SkpCSTBhdFFJalJvMTBqbzJLeXNMTXBrTU1wa016NTgvRjdabE1obXlzcktRbVprcEhDdXRuRTFWaTR1TFExQlFVSm5HdmxoUzZrVmlzUmhTcWJUVWNqWjVlWG5JeTh2RDBhTkhTNTFqNHNTSk5aSndlT3V0dDhwVlhxaTZWZFVGWXhjWEZ6ZzVPYW1WQlFJQUx5K3ZjcFdQYTkrK3ZjcmpvaWJKVmRVb1hkTUYrdFRVVlBUbzBRTWZmZlFSdnZ2dXV3ck4vK2FiYjhMSnlRbjc5Ky9IaEFrVFNsd3g5UFRwVS9qNys2TisvZnFZT0hHaTJ2RUJBd2FnWThlT0pmNDhXN2R1RFE4UEQvajUrU0VvS0FpVEowK3VVSnhWb1dIRGhwVnVydjM4K1hOaFc1ZkpFeUtpbDFGRVJBUU9IRGlBY2VQR2xTdmg4TjkvLzJIUm9rWHc4ZkhSbUhBNGZmbzBsaTFiaHU3ZHV6UGhVRU9XTGwyS0V5ZE93TTdPcnNvdnJtZGxaV0hGaWhYNDlOTlA0ZWpvaU1EQVFPemR1eGZqeG8yRHQ3ZDN1YjRuWkdabXd0L2ZIK1BHamF0UXd1SGN1WE00ZE9nUVdyWnNxVFhoa0p5Y2pLTkhqNkozNzk1TU9CQVJVYlhqdDFiU0czWHExRkZKT0ZoYld3dkhVbEpTZEJVV3ZTSk1URXhnWW1JQ0d4c2JyV096c3JLUW01dGI3VEZkdUhBQmx5OWZWdGxYVUZBQXVWd09pVVJTcnZyMFlXRmhHbysvKys2N2FOU29FYlp2MzE2aFdLdFNSUzlpNjd1aTFUZEYvODRWMTZkUG4wck5YYlFhN015Wk0wTHlvYmhidDI1QkxwZGoxYXBWYXNjcTJpOGpQejhmaXhZdFFxOWV2ZEN2WDc5eTkwdVlQMzgraGc0ZGlvVUxGMkxMbGkwcTV5c1VDbnoxMVZkSVMwdERZR0JnaVJkbzNucnJMWTN6VDU0OEdiLzk5aHY4L2YzeHdRY2ZvR0hEaHVXS3I2cTR1N3ZEM2QyOVVuT01HalVLR1JrWkFFcnYzMEZFUkVTRnZMeThjT0xFQ1FRR0JsYjV4WFdKUkFMZy8xYVhMbHk0RUhYcjFzWEdqUnZ4eHg5LzROQ2hRelgydXpvME5CVEEvNjBnSlNJaTBoZE1PSkRlZUxGeGRQRzdWc3RiWTUrb05wTklKT2pkdXpjR0RScUUvdjM3cXh6NzlkZGZzV0xGQ2dRRUJLamM1WjZUazROMTY5YWhVNmRPR3VmZXUzY3ZybDI3aG5uejVtbjhNaFFWRlFVVEV4TTRPRGhVN3NWUW1majUrV0gzN3QxbEhuL2t5QkhVcTFkUGVKeWNuQXlnY0ZYTVAvLzhvelkrTnpjWENvVUNPM2Z1ckh5dy8xOWNYQndTRXhPeGUvZHV0R25UQmxPblRzWGd3WVBMM0l1aVRaczIrUHp6enhFUUVJRFZxMWZqeXkrL0ZJNHRXclFJZi8zMUY5emQzZEd2WDc4S3hXZGtaSVF2dnZnQ1hsNWUrTzIzM3pCdDJyUUt6VU5FUkxXWG41OGZjbkp5Tkk0cDZnRzBkdTFhamFVSnBWSXB2TDI5TmM2VmtwS0NYYnQycWV5TGk0c0RVRmdtc1BnTlZZYUdodnpkVkVGejVzeEJlSGk0MW5IUjBkRmwrbXlzYVlYS2k0cStzeGF0TGpZME5NUVhYM3lCZDk1NUIzZnYzaFUrWDhmR3h1TEVpUk1hNXlwYXdYanUzRG1OWlUwQm9ILy8vaXFyR0xLeXNuRGt5QkhZMjl1alZhdFdaWTZmaUlpb0pqRGhRSHFqK01YUDdPeHMxSzlmWDNoY2x1YS9SQzhMUzB0THJGeTVFbWxwYWRpK2ZUcysvZlJUaldWOXpwMDdoeTVkdW1EdTNMa2E1dzBMQzhQcTFhdlJ1SEZqeUdTeVVoTU8yZG5aV0x0MkxSNDllb1NaTTJmV2lrYlR0ZDN6NTgveDdOa3plSHQ3YS95N2pvbUp3ZDkvL3kwMGlTNXk3OTQ5QUVCZ1lDRGVlZWNkdGZNOFBEd1FIUjB0WFBRb0xqOC9YNlVKZTFrNU9EaGcxcXhaMkxScEUvYnMyWU01YytiQTM5OGYwNmRQeDVBaFE4cFVpbXJHakJtNGVQRWlObTdjQ0lsRWdpbFRwc0RYMXhjaElTRndjWEhCdkhuenloMVhjWU1HRGNLV0xWdmc1T1JVcVhtSWlLaDJDZ2tKRVZhSWxTWXZMMDhZcTRtRmhRVzh2YjJGY3BlUEhqMENVSGhoR1NpOFlhUmJ0MjdZdUhHanlubEZkOEx2MjdkUFpUV2ZpWWtKRXc0VmxKdWJpK3pzYk15WU1hUENjOFRHeGlJbUprYmxNOVhKa3ljeGE5YXNNcDMvMjIrL0NTc01pdnYrKysvaDdPeU1idDI2WWMrZVBScm5LRnBsZXZQbVRkeTVjMGZqMkdiTm1xa2tIQTRjT0lDTWpBeU52YkNJaUloMGhRa0gwaHZGVnpoa1oyZHpoUU85MHM2Y09ZTWxTNVlnSlNVRmpSczN4b0FCQTBvY2QvcjBhWGg3ZTZOdDI3YVlOV3NXdW5idFd1SzRVNmRPWWNtU0piQ3hzVUZBUUlERzBsRjE2dFRCNXMyYjRlUGpBejgvUDF5N2RnM3o1ODlYK1grVXFzZG5uMzJtc1VaL1FVRkJpVTIvejUwN0J3Qm8yYkpsdGNWV2t2cjE2OFBIeHdlVEprMUNZR0FnZ29PRE1YZnVYR3pjdUJHelo4K0dzN096eHZQRllqSFdyMStQS1ZPbVlQMzY5ZGk3ZHkrU2s1TXhiTmd3ZlAvOTkxWFNQNFBKQmlLaVYxZFVWSlRXTWZQbXpjT0JBd2NRR1JsWnBoNEx5NVl0VTNrY0VSR0JpSWdJV0ZwYUlpWW1SbTJsWVZCUUVKWXRXNGFEQncraWRldlc1WHNCcEpHbnAyZUZ6LzN4eHg4UkV4T2pzaTgvUHgvWjJkbm8xYXNYbWpadFd1cTUrL2Z2aDYydHJWQXU4MFgyOXZZWU5Xb1UzTnpjTk1idzRNRUQ5Ty9mSDI1dWJsaXdZRUdaWXkrK2FyVkhqeDVsV3ZGUmxGang5ZlhGa2lWTEFBRExseTluT1NZaUlxb1dURGlRM2loK3QzVldWaFpzYlcyRngxemhRSytLdExRMEJBUUU0UERodzZoWHJ4NVdybHlwc1lsY2p4NDk4UDMzMzJQdDJyWHc4UENBczdNelBEMDk4ZHBycndsalRwNDhpYSsvL2hwV1ZsWUlDQWhBNDhhTnRjWmhhV21KOWV2WDQzLy8reDlDUWtKdzU4NGQvUERERHlyemtuN0l5c3JDcVZPbjBMaHhZNTM5L2RqWTJNRFgxeGZ1N3U1WXZYbzF3c0xDOE1VWFgrRG9NRndPOGdBQUlBQkpSRUZVMGFOYWV5Zkk1WEs4K2VhYk9ILytQSktUa3lFV2k5R3laVXM4Zi82ODJwcHJGcFZCS0cvZkNTSWlva3VYTGdFQUxsKytqTEZqeDJMdTNMbjQ1Sk5QK0R1bEJyMzIybXV3dDdldjFCejE2OWVIdmIyOTBKT2h1QTgvL0JEdnZmZGVxZWVlT0hFQ0xWcTBnSyt2YjZWaXFLalEwRkRjdW5VTFFPSE5HMTI3ZHRYYU4rTHg0OGVJakl4RTU4NmRoUnRVK0xtZWlJaXFDeE1PcERlNHdvRmVkWWNPSGNMYXRXc2hrOGt3ZVBCZ2VIbDVxVjF3TFdvSVhQeExiZi8rL2RHelowOXMzcndaTzNmdXhLbFRwK0R0N1kyUFB2b0lvYUdoK1BiYmI5R3dZVVA0Ky91alNaTW1hcytia1pFQm1VeW1kbWU5b2FFaDVzMmJoNFlORytMSEgzK0V1N3M3VnE1Y3FiVVdMdFdzL2Z2M0l5Y25wOVJWTU5vVU5aeXVpdFVFelpzM3g5cTFheEVURTRQMDlIU055WWE0dURqczM3OGZ2Ly8rTzdLenMrSG82SWhldlhyaDU1OS9ocCtmSHpaczJJQUJBd1pnOE9EQmVQdnR0NnUwQWVQdDI3Y0JRS1dXTmhFUnZid0tDZ3FFOGpXbFVTZ1V5TS9QVjlrbkVvblVlaE5KcFZJQUVQbzlHQmdZUUNxVklpOHZUN2dJWEZ4cWFpcUF3cnZaUzlLNGNXT3VJaTJub3BLTGQrL2V4WkVqUnlvMGg1dWJHMGFPSEZtaGM4M016SVRQVDBXVVNpV1VTcVhhNXltbFVpbVUxWHBSMFg2bFVxbjIzZ01LMzFzdkpyTHk4L094ZnYxNmxYMmpSNC9XR25OVVZCUWlJeVBoNnVxS0VTTkdhQjFQUkVSVUdVdzRrTjU0c1llRHBhVWx4R0l4RkFvRjB0UFRVVkJRVU9abXBFUzFrWVdGQlJvMmJJZzVjK1lJRi9YejgvT3hhdFVxU0tWU0tKVktoSVdGQVlEYWhkdzZkZXBneG93WjZOKy9QMWF2WG8wdVhicEFvVkFnTkRRVXpabzF3L3IxNjRWVlEvZnUzY1BDaFF0aFptWUdVMU5UL1B2dnYxQW9GR2pldkhtSmNZMGZQeDROR3piRW5qMTdTaDFEVlVOYmsrNFh2NHltcHFiQzM5OGZZckVZWThlT0xkTnpwS1NrNE91dnY0YXBxU21Nakl4dzdkbzFBQ2d4R1ZWUmI3Lzl0dHErek14TW5EOS9IcEdSa2Zqamp6K1FtSmdJQU9qWnN5Y21UcHdvbENYNCtPT1BzWFBuVHV6WnN3ZUhEeC9HNGNPSFlXaG9pQTRkT3FCRGh3Nnd0N2VIazVPVHhySmd4YVdtcG1MeTVNbXdzTENBVkNyRmt5ZFBjT1hLRlhUdTNKa1hlSWlJcWxsc2JDekN3OFB4MzMvL0lUMDlIV2xwYVZyUDZkcTFLNVl1WFZxbGNmVHMyUlBQbmozVE9NYlIwVkZ0WDh1V0xZWFBYdHJjdlhzWFE0WU1LZlg0bENsVFN0eS9mZnYyRW45dlZ0Yml4WXR4NXN5WktwKzNvaFl0V2xUbHIvUCsvZnRxUFRQSzZvTVBQb0NscFdXSngvTHk4b1NHenNYVnFWTUhZckVZNXVibWFyMUJqaDA3aGpWcjFtRHg0c1VxNzZWZmZ2a0YzMzc3cmNaWWR1ellnUjA3ZHFqdFg3MTZOUVlQSHF5eWIrdldyYmgzN3g2c3JhMkZaQllSRVpHK1ljS0I5TWFMSlpWRUloRWFOR2lBcEtRa0FFQnljaklhTldxa3EvQ0lxbDNmdm4zUnAwOGZsVHVaREEwTkVSTVRJelFtdExDd2dLZW5wMHBUOWVMZWVPTU5iTnEwU1hpOGV2VnFaR2RudzhyS1N0aG5hMnVMaElRRTRhNHFpVVNDcmwyN1l1clVxYVhHNXVMaWdvRURCN0pjUURYejh2TFMrRE9Pam81R1pHU2s4RmlwVk1MVTFCVERodzlIczJiTlNqM1B6TXhNZUE5WVcxdmozTGx6d2hkbEF3TURkT3ZXclZxYmcyL2R1aFVyVnF3UTZnYzNidHdZVTZaTXdiQmh3OUNtVFJ1VnNYWHIxc1gwNmRNeGRlcFVuRHAxQ3VIaDRmampqejl3NGNJRlhMaHdBZlhxMVVPZlBuM0svTnpXMXRaNDhPQUIwdFBUQVJUZW1lcm82SWpGaXhkWDNRc2tJaUlWVjY5ZXhmTGx5L1dtTE9ybm4zK083T3hzN04yN0Z5a3BLWmcyYlpyRzM3ZjM3dDNEZ1FNSFZGWmNhMk5pWWdKL2YvOXl4OWEyYmR0eW4wT0ZldmZ1amJpNHVDcWJyK2h6eXR5NWMwczhIaHdjakk0ZE82SmV2WHBxVFo2M2J0Mkt1M2Z2cW4xRzc5aXhJN3k4dklUM2xKT1RrOVliVFBidTNZdkV4RVMxdWU3ZnZ5K3NXQjQyYkJnQ0FnS0VZMCtlUE1HY09YTXdjT0JBcmIwamlJaUlxaHNURHFRM1RFMU5oZTJpTzBycTE2OHZKQnllUG4zS2hBTzk5RXI2OHJ0Ly8zNG9sY29TbC9Wckk1VktoYVgveGZkRlIwZERxVlJDb1ZDVWVVNG1HNnJmMkxGak5UYU56c3JLVWtrNDFLdFhEMXUyYk5INmIrT0tGU3VFYlpGSWhOallXS0YwaElHQlFiV3ZIbk4xZGNYSmt5ZlJ2WHQzOU9uVEIyKzk5WmJXOTVPaG9TSDY5dTJMdm4zN1FxbFU0dGF0VzdodzRRSmVlKzIxY3BkQ2lvbUpFY3BwR0JvYThyMU1SRlNOSWlNanNXclZxaEpMeE9qS2hBa1RBQlFtQlpZdFc0WTJiZHJBeGNXbDFQRXpaODRFVUppb0tFM1Jpb21EQnc5aTkrN2RNRFUxUlVoSWlNWTRmSDE5c1dmUEh0eTRjYU84TDRGcVFGSHAwdUhEaHd0OURnQUlLelNMVmtiYTJ0b2lQVDBkMmRuWnFGT25EbUpqWXhFWEY0ZUJBd2VxM1VqUnZuMTd0Ry9mSHJtNXVZaUtpc0xUcDAvaDRlRlJhZ3czYnR6QXVuWHIwTGx6WjdVVklROGZQa1JPVGc2V0xGbUNLMWV1cUJ3ek56ZEhZbUlpVnE1Y2lUNTkrckEvQXhFUjZSUVREcVEzaXE5d0tKNXdLTUkrRHZTcXFxNkx3UlZKWUZEbDFhMWJWKzFDdzRJRkM3Qmd3UUt0NTNwNGVLaDlTUzMraGJnOHhHS3hVSCs2UEt5dHJjdDlvY1RLeWdyYnQyOHY5M01WRVlsRWFOT21qZHFYK0NLYk4yL1dlcjZtUkE0UkVWV051TGc0TEYrK1hHVmZ6NTQ5TVhEZ1FEUnAwa1RuRjBFLyt1Z2ovUFRUVC9EMzkwZi8vdjFML04wUUhSMk5ZOGVPNFoxMzNvR1RrNVBLc1NkUG5tRHg0c1dJaTRzVHZwdmN2bjBiRGc0T0dEaHdZSTI4aHJMU1ZVUGptbkRvMENHMWtrWVY1ZURnSURTZ0x2b09PbkxrU0hUcDBrVVlFeGdZcUpKd0tDcERlZS9lUGRqWjJXSE5talV3TUREQXJGbXpTbjBlaVVTQzhlUEhZODJhTlRoeTVBamVmLzk5dFRFS2hVSW9KMWJTS290dTNickJ5OHNMVGs1T2Fna0hxVlNLcFV1WDRwTlBQc0hpeFlzclhHcUtpSWlvS3ZEYk4rbU5rbFk0RkYvR3JDOUxzb2w0ZHpRUkVSR1Jxc3pNVEpVVmRVMmJOb1dQajArRkUrUFZ3Y3pNRE43ZTN2RDE5Y1hHalJ2Vmt2aXBxYW40NnF1dllHNXVYbUlmQ1VORFEwUkVSS0I5Ky9ad2RIVEU0Y09ITVd2V0xMaTd1eU1sSlVYb3dWV2F2THc4QUZBWkZ4VVZCUXNMaXlwNGRhK09IMy84VWEya1VVWDUrUGdJQ1llaThvdkZTNUVDUUU1T0RvRC8rNzVxWjJjSEFQajMzMzl4OGVKRm5EOS9IdVBIajBlclZxMDBQcGU3dXp2Mjc5K1BwVXVYb2tlUEhtclBzMkhEQnB3OWV4YnU3dTRxQ1k4aWhvYUdHbGRIT0RnNHdOWFZGUWNPSE1EeDQ4ZjFMZ2xHUkVTdkRpWWNTRys4Mk1NQjRBb0gwazlNT0JBUkVSR3AyckZqaDlBVTJ0TFNFcXRYcjRhWm1abU9vMUkzY3VSSUhEbHlCT3ZYcjhlYmI3Nkp2bjM3QWdCa01oa21UNTZNNU9Sa3JGKy92c1J5aFZaV1ZqaDkralNzckt3UUZ4ZUh3NGNQQzhla1VpbmMzZDBCQVBuNStTV3Vub2lNak1TMWE5ZUVjUUFxdE5yd1ZYZm8wQ0doMzBLUnk1Y3ZZK3pZc2ZEeDhjSG8wYU9GL2NPR0RZTkVJa0Z3Y0hDSmN4a1pHUW5idDI3ZEFsQllzcks0b3RVVVJlL25OOTk4RXdBUUZoYUdtSmdZdlBiYWEvRDI5dFlhdDFRcXhaSWxTekJ4NGtUTW5Ea1RtemR2RnY3K0R4MDZCRDgvUDNUcTFFbmpTZ2x0WnMyYWhiQ3dNT3pldlpzSkJ5SWkwaGttSEVodmNJVUQxUlpNT0ZRZmxuZ2lJaUtxbmY3NDR3OWhlOHFVS1hxWmJBQUtTd3F1WHIwYXc0Y1BoN2UzTi96OC9OQ3VYVHQ4L3ZubnVIcjFLdWJQbjQ5MzMzMjMxUE5mdkN1OWlLbXBLYnk5dmJGbzBTSWtKQ1JnMDZaTlFnbWVJbWxwYWJoMjdWcVpMazVUNlVwSzBoUWxDNW8xYTZiU3Ywd2tFa0VrRXFuMU5DdEpRa0lDbWpadHFyYmlKQzB0RFZLcFZIaGVhMnRydlBubW00aUlpSUNCZ1FFQ0F3T0ZtK2RTVWxKZ2FXbFo2bWZhbmoxN3d0UFRFK3ZXcllPbnB5ZldyRm1EZ3djUDR0dHZ2MFdMRmkwUUdCaFlwbGhMMDdCaFEyemF0QWtkTzNhczhCeEVSRVNWSmRaMUFFUkZTbXNhWFlRckhFaGZpTVg4cDdPNnNNNCtFUkZSN1JNWkdTbDhmcTlidHk3NjlPbWo0NGcwcTErL1ByWnUzUXBUVTFOTW16WU53NFlOdzlXclYrSHI2NHZ4NDhkWGF1NFBQdmdBbHk1ZGdvZUhCK1J5ZVJWRlRKb29sVW9FQndmRDJOZ1lEZzRPWlQ3djAwOC9GWG9kcEthbTR1Yk5tMmpmdnIzYXVJU0VCTmpZMkFpUDgvTHlZRzV1RGdBWVAzNDh1blhySmh6ejkvZEhyMTY5aFBKWkpaaytmVHJHangrUFAvLzhFeTR1TGxpMGFCSGF0bTJMWDM3NUJkYlcxbVdPdnpUZHUzZUhSQ0twOUR4RVJFUVZ4YXRtcERlNHdvRnFDMTRVcno3ODJSSVJFZFUrVjY5ZUZiYjc5ZXRYYTI3T2FOdTJMUlFLQlZKU1VsQ3ZYajJZbXBvaVB6Ky9Vbk02T0RoZzBhSkZpSTZPeHM4Ly8xeEZrWkltYTlldXhiVnIxL0R4eHgrWHVSK0dRcUhBaFFzWGNPVElFUUNGNVpFVUNnV2NuSnh3NGNJRitQcjZZczJhTmZEeThzSy8vLzZMSGoxNkFDanNWZkxaWjU4aEppWUdBQkFSRVNGOGR3VUtWMW9VWHcxUkVybGNqbGF0V3NIWTJCakp5Y2tBQ3QrTHhlZXBha1h2YTY3VUppS2ltc0FyTzZRM2l2ZHdLUHF3WldscENiRllESVZDZ2ZUMGRCUVVGTERrQ3VtY1NDU0NnWUVCQ2dvS2RCM0tTNmQ0SFYwaUlpS3FIVkpTVW9UdE5tM2E2REFTemZMeTh2RG5uMy9pMTE5L1JXUmtKRVFpRVQ3KytHT1ltcHBpNTg2ZG1EdDNMbGF0V29YMzMzOGZnd1lOUW9jT0hVcjk3bEhVU0xpa0M3Z2ZmdmdocksydDBidDNiNVg5bFUxbWtLcTB0RFQ4OE1NUCtPMjMzOUNtVFJ0OCtlV1hhbU9Nakl3Z2s4blU5ajk4K0JBRkJRVm8zcnc1OHZQejhjc3Z2OERVMUJUdnZmY2VIang0Z0QxNzlnQW8vUHQ5KysyMzRlWGxoYXRYcjJMT25EbTRkZXNXSmsyYWhFYU5HbUhwMHFXWU5tMGEvUHo4SUpGSWNQMzZkVGc1T1pVWTcvMzc5eEVTRW9LUWtCQWtKU1doZWZQbWNITnp3Lzc5KzNINDhHR0Vob2JDMGRFUkgzendBZnIwNmFPeTJyK3lpa3BPVmNVS0NpSWlJbTJZY0NDOUlaRklJQktKb0ZRcWtadWJDNFZDQWJGWWpQcjE2d3QzZmlRbko1Zll3STJvcGhrYkd5TTdPMXZYWWJ4VWpJMk5lZGNWRVJGUkxaU2VuaTVzMjlyYTZqQVNkWW1KaVRoNzlpeE9uanlKcUtnb3lHUXlHQnNidzlYVkZaTW5UeFlTSkdQR2pNR1dMVnR3Nk5BaEJBVUZJU2dvQ0dabVpuQndjRUM3ZHUzUXRtMWJPRHM3dzlmWEYxS3BGT2ZPblFOUSt1dDFkbmJHMWF0WEVSSVNBZ3NMQ3lpVlNvU0hoNnVVNXFIeUt5Z293TVdMRjNIMDZGRWNQSGdRbVptWmNIQnd3UHIxNjFWV3pCZHAyN1l0UWtORE1XdldMTFJ0MnhaQVllTG41TW1UQUlDT0hUdGk5KzdkU0VoSXdQang0MkZxYWdvN096dGN2bndaT1RrNWtFZ2trRXFsT0hEZ0FCWXNXQUNwVklxVksxZGk2TkNoQUlELy92c1AyN1p0ZzdPek04ek56WkdSa1FGSFIwY0FoU3NaTGwrK2pPam9hRVJFUkNBK1BoNUFZVkp1K3ZUcEdERmlCSXlNakRCMjdGZ2NQSGdRMjdkdlIzUjBOS0tqbzRWeFhidDJoWjJkSFJ3Y0hHQm5aMWZtbjlQMDZkT1JtWm1KT25YcUlDY25CN0d4c1RBMU5VV0hEaDBxL3NNbklpSXFJeVljU0srWW1aa2hNek1UUU9FcUIzTnpjelJvMEVCSU9EeDkrcFFKQjlJTEVvbUVDWWNxeGxxelJFUkV0VlB4VlovNlZFNXArdlRwaUlpSUVCNi85ZFpiR0RKa0NJWU9IYXAycDNlTEZpMndaTWtTeko0OUd4RVJFUWdQRDBkMGREVCsvUE5QL1Bubm4ralJvd2NHRFJxRStQaDR4TWZIdzhqSUNQMzY5VU8vZnYwMHhyQjc5MjdoNTJOalk0UDU4K2RYL1F0OWhjaGtNbmg2ZWlJMU5SVk5temJGbkRsejhQSEhINWY2dnZ2aWl5L3c5T2xUbkRoeFFpaWZCQlN1cm5keGNjSElrU1B4OE9GRHRHblRCbDVlWHNKeGlVU2k4dG0wVDU4K0dEbHlKS1pNbWFMeWZYVCsvUG5vMHFVTHRtelpndnYzNzZOLy8vNXdkWFhGeFlzWDRlN3VMcXlFTVRjM3g0Z1JJekJzMkRBaElWSEV3TUFBSTBhTXdJZ1JJM0Q1OG1VY1AzNGNFUkVSU0VoSVFFSkNBZ0JneDQ0ZDVmNVpGWlY5RW92RmFOMjZOZWJObTFkcTAzTWlJcUtxeElRRDZSVlRVMU8xaEFNYlI1TStFb2xFa0VxbHdwY0lxaHhEUTBQMmJ5QWlJcUlxNWVibUJybGNqajU5K3FCMzc5NW8yclNwMW5Nc0xDeUVpNzk1ZVhtNGR1MGFMbHk0Z0FFREJrQWtFdUhnd1lOUUtwVUF0TmZEYjlldUhhNWR1MVlscjRVSzFhMWJGK3ZYcjRkQ29ZQ0RnNFBXQkZlVEprMndmZnQyaldQczdPeXdiOTgrbFJLL0w3S3lzb0t2cjIrSnh3WU5Hb1JCZ3dhcDdPdmN1VE9jblozUm9FRUQ5TzdkdTh5Tm5EdDA2SUFPSFRwZzl1elpTRXBLd3NXTEY1R1ptWW51M2J0clBiZTRnSUFBNU9mblE2bFV3c0RBUUs4U2dVUkU5UExqMVIzU0syd2NUYlZKblRwMWtKZVhCNFZDb2V0UWFqMU5YL0NJaUlpSUtzTEp5YW5VZXZwbFlXeHNqRTZkT3FGVHAwNHErMWtDVXJjY0hCeXFmTTdxK0N6cTUrZFhxZk50YlczVkVobEZwazZkaXFsVHAybzhuemZ6RUJHUnJqRE5UWHFsZU1JaEt5c0xBTGpDZ2ZTYXViazU3eGlxSkZOVFV6YURKeUlpSWlJaUlpSjZDZkFxR2VtVjRuZVdGSzF3S0o1dzRBb0gwamRpc1JnV0ZoYThnNmlDVEUxTllXeHNyT3N3aUlpSWlJaUlpSWlvQ2pEaFFIcEZXMGtscm5BZ2ZTUVNpV0J1Ym80NmRlcm9PcFJheGN6TWpNa0dJaUlpSWlJaUlxS1hDRy9KSmIzQ0ZRNVVtMG1sVWhnWkdTRTdPeHR5dVZ6WDRlZ2xrVWdFaVVRQ3FWVEsrc2RFUkVSRVJFUkVSQzhaSmh4SXI1UzB3c0hLeWdwaXNSZ0toUUxwNmVrb0tDaGd2WGZTV3dZR0JqQXpNNE5TcVVSZVhoN2tjamtLQ2dwZTZjYlNCZ1lHTURRMGhKR1JFWXlNakhRZERoRVJFUkVSRVJFUlZSTW1IRWl2bE5RMFdpUVNvWDc5K2toT1RnWUFKQ2NubzFHalJqcUpqNmlzaXU3a2wwZ2tBQUNGUXZGS0pSMUVJaEZFSWhFYmFoTVJFUkVSRVJFUnZVS1ljQ0M5VWxKSkpRQXFDWWNuVDU0dzRVQzFqbGdzNXNWM0lpSWlJaUlpSWlKNnFmSHFGK21Wa2tvcUFhcU5vOW5IZ1lpSWlJaUlpSWlJaUVqL01PRkFlcVcwaEVQeHh0RlBuanlwMFppSWlJaUlpSWlJaUlpSVNEc21IRWl2YUNxcFZJUXJISWlJaUlpSWlJaUlpSWowRHhNT3BGY3NMQ3lFN1l5TURHRzdZY09Hd3Ziang0OXJOQ1lpSWlJaUlpSWlJaUlpMG80SkI5SXI1dWJtd25abVpxYXdYVHpoa0ppWVdLTXhFUkVSRVJFUkVSRVJFWkYyVERpUVhpbWVjSkRKWk1KMm8wYU5oTzNIang5RHFWVFdhRnhFUkVSRVJFUkVSRVJFcEJrVERxUlh4R0l4cEZJcEFFQ3BWQ0lyS3dzQUlKRklVTGR1WFFDQVFxRkFTa3FLem1Ja0lpSWlJaUlpSWlJaUluVk1PSkRlS1cyVkE4c3FFUkVSRVJFUkVSRVJFZWt2Smh4STc1aVptUW5iN09OQVJFUkVSRVJFUkVSRVZEc3c0VUI2cDdURzBiYTJ0c0oyVWxKU2pjWkVSRVJFUkVSRVJFUkVSSm94NFVCNnAvZ0tCNVpVSWlJaUlpSWlJaUlpSXFvZG1IQWd2VlBhQ29maUNZZkhqeC9YYUV4RVJFUkVSRVJFUkVSRXBCa1REcVIzeXJMQ2dTV1ZpSWlJaUlpSWlJaUlpUFFMRXc2a2Q0cXZjQ2llY0xDeHNSRzJuejU5aW9LQ2docU5pNGlJaUlpSWlJaUlpSWhLeDRRRDZaM1NWamdZR0Jpb0pCMVlWb21JaUlpSWlJaUlpSWhJZnpEaFFIcW5lTUtoZUE4SGdHV1ZpSWlJaUlpSWlJaUlpUFFWRXc2a2QwcHJHZzBBdHJhMnduWmlZbUtOeFVSRVJFUkVSRVJFUkVSRW1qSGhRSHFudEpKS2dPb0tCeVljaUlpSWlJaUlpSWlJaVBRSEV3NmtkMHByR2cwdzRVQkVSRVJFUkVSRVJFU2tyNWh3SUwyanFhUVNFdzVFUkVSRVJFUkVSRVJFK29rSkI5STdKaVltRUlsRUFJQ3NyQ3dvRkFyaEdCTU9SRVJFUkVSRVJFUkVSUHFKQ1FmU08yS3hHQ1ltSmdBQXBWS0pyS3dzNFppVmxSV01qWTBCRkpaYnlzM04xVW1NUkVSRVJFUkVSRVJFUktTS0NRZlNTNldWVlJLSlJMQ3hzUkVlUDNqd29FYmpJaUlpSWlJaUlpSWlJcUtTTWVGQWVzbk16RXpZMXRUSElTa3BxY1ppSWlJaUlpSWlJaUlpSXFMU01lRkFlcWw0d2tFbWs2a2NLNTV3ZVB6NGNZM0ZSRVJFUkVSRVJFUkVSRVNsWThLQjlGTHhra3FhRWc1c0hFMUVSRVJFUkVSRVJFU2tINWh3SUwxVVdnOEhnQ1dWaUlpSWlJaUlpSWlJaVBRUkV3NmtsOHBhVW9rckhJaUk2R1VuRnZQalduRkJRVUhZdlh0M3VjKzdmdjA2ZHUvZWpiUzBOSTNqL3Zyckx4dzRjS0NpNFZFNVBYcjBDQUVCQVlpUGo2LzBYQmtaR1FnT0RzWmZmLzFWQlpHcFMwOVB4L3IxNnhFVkZWV2g4eFVLQmViTW1ZUFkyRml0WStQajQrSHQ3WTJ6Wjg5VzZMbUlpSWlJaUhTRjMyQkpMMmtxcVdScmF5dHNKeVVsUWFsVTFsaGNSRVJFTmExdTNickNkbnA2dWc0ajBRL2J0bTNEbmoxN3luMWVWRlFVRmkxYXBQVm1oZDI3ZDJQRmloVVZEWS9LS1RnNEdPdldyVU5jWEZ5bDUvTDE5Y1hDaFF0aFpHUlVCWkdweTh6TWhMKy9mNFVUR3VmT25jT2hRNGZLbEhCSVRrN0cwYU5IOGVEQmd3bzlGeEVSRVJHUnJoanFPZ0Npa2hSZjRmQmlTU1V6TXpPWW01c2pNek1UZVhsNVNFbEpRZjM2OVdzNlJDSWlvaHBoWTJPRGUvZnVBU2hNdERkcjFrekhFUlU2Y09BQVRwMDZWU1Z6R1JrWllkbXlaVlV5RjlVZUJRVUZDQWtKZ1kyTkRZWVBIMTZwdWZidTNZc2pSNDZnWmN1V1NFaElRRUpDZ3NieHI3LytPcnAzNzE2cDV5eXYwTkJRQU1DZ1FZTnE5SG1KaUlpSWlHb1NFdzZrbHpRbEhBRGd0ZGRlRTViZVAzandnQWtISWlKNmFiMzU1cHZDSGRGUlVWSG8xcTJiamlNcWRQMzZkVVJFUkdnZGw1T1RBNlZTQ1dOall4Z1lHSlE0UmlLUklDa3BDVnUzYnRVNlgwWkdCbkp5Y3JCOCtYS040MTUvL1hXTUdERkM0NWhMbHk2cGxjZTVmZnMyc3JLeXNINzllcFg5TFZxMHdKQWhRN1RHUnlVTER3L0g3ZHUzVmZZbEppWWlLU2tKWGJwMFFWQlFrTlk1cGt5WkFwRklwTFkvSmlZR1M1WXNnYUdoSVJJVEU3RnExYXBTNTVETDVjalB6NGVibTV0S3dpRTJOaFluVHB6UStQelBuejhIVUxoU1FkdjdyMy8vL2lyL3IyWmxaZUhJa1NPd3Q3ZEhxMWF0Tko1TFJFUkVSRlNiTWVGQWVrbFRTU1VBYU5xMHFVckNvVk9uVGpVV0d4RVJVVTNxMDZjUHRtM2JCZ0NJaUlqQXVISGowS0JCQXgxSEJmajQrTURIeDBmam1CczNidURERHorRVdDeEdhR2dvbWpadHFuRnNXVW9sWldkblF5UVNhUjNyN095TW5qMTdJaXdzREFCdzRjSUZBTUNoUTRjUUV4T0RGaTFhNFBIang5aTRjYVBLZVhLNUhFcWxVbTEvbno1OW1IQ29oTU9IRCtQWXNXTWxIcnR3NFlMdzk2UEpwRW1UWUdpbyt2WGwwcVZMbUQ1OU92THo4MkZoWVlHMWE5ZWlaOCtlSlo1LzlPaFJmUFBOTjZoWHJ4N0dqaDJyY3V6ZmYvL1YrcDRxS3VONTgrWk4zTGx6UitQWVpzMmFxU1FjRGh3NGdJeU1ESGg0ZUdnOGo0aUlpSWlvdG1QQ2dmU1NwcWJSUU9FS2h5SVBIejZza1ppSWlJaDBvVkdqUm1qVnFwVndkL2gzMzMySDFhdFg2MzB6YWJsY2pubno1a0V1bDhQVDAxTmpzZ0VBN096c3lsVEgzOW5aR1JZV0ZqaDQ4S0RXc1RFeE1XcWxtclpzMlFJQWNIRnh3YnAxNnpCbXpCaVY0eDRlSG9pTGkwTjBkTFRXK2FuOFltTmpTMTNwVXBxNWMrZVd1SnJtL1Buem1EcDFLa3hOVGJGMTYxYXNYcjBha3lkUHhwdzVjekJ1M0RqaGVkTFQwN0ZxMVNvRUJ3ZkQyZGtaSzFldVZMbTVCUURjM056ZzV1YW1NWTRIRHg2Z2YvLytjSE56dzRJRkM4b2N2MEtod002ZE93RUFQWHIwd0p3NWN4QWVIcTcxSEtDd0w4V1NKVXNBQU11WEwyYzVKaUlpSWlMU2UwdzRrRjdTdHNLaFNaTW13amFiNlJFUjBjdHUvUGp4OFBYMUJWQzRFbUR4NHNWWXNHQUJqSTJOZFJ4WjZRSUNBbkQ5K25XMGJ0MGFuMzMybVU1aTZOYXRHeTVkdWdTZ01OR3dkdTFhQkFjSHc4N09ydHdYdmFscW1KaVlxSzFTMEtha3Y2dmp4NC9qeXkrL1JNT0dEYkYxNjFZMGFkSUVHelpzd0pJbFM3QjgrWEljT0hBQTgrZlB4NTA3ZCtEbjV3ZTVYQTVmWDErTUdUT214TEpNMVNrME5CUzNidDBDQUlqRlluVHQyaFVtSmlZYXozbjgrREVpSXlQUnVYTm50R3paRW9EcURUZEVSRVJFUlBxS0NRZlNTMlhwNFZDRUt4eUlpT2hsMTcxN2R3d1lNRUM0eS92czJiUHc5UFRFaUJFajRPTGlvdVBvMUowNmRRb2JOMjZFU0NUQ2Q5OTlCNGxFVXE3ejgvUHpLelJHTEJhcnJQd1FpOFdRU3FVQS91K2l0Ykd4TWFSU0tkTFQwL0gwNlZPMU9aNC9mdzZGUWlGY0lINVI2OWF0eS9RYXFIcDE2TkFCL2Z2M3gvejU4MkZqWXdPZzhPOTI2ZEtsY0hCd3dGZGZmWVZ4NDhZQkFHeHRiYkZ6NTA2MGFkTkc2N3hLcFJJRkJRVWxIaXZhcjFRcVMzei9HUmdZcUNVejh2UHoxZnFCakI0OVdtc2NVVkZSaUl5TWhLdXJxOVplSkVSRVJFUkUrb1FKQjlKTEppWW1FSWxFVUNxVnlNN09oa0toVUxtQVVEemg4UGp4WTdYalJFUkVMNXNaTTJaQUpwUGh6Smt6QUlENzkrL0R6ODhQZm41K3NMR3hRWU1HRGJUK0x1elpzeWRjWFYyck5jNGJOMjdBeThzTEJRVUZxRk9uRG54OGZCQVdGZ2FGUW9HY25CeXRkM2JmdkhsVGE2K0VSNDhlb1YyN2RtcjdSNDhlamNXTEY1Y3B6c09IRCtQYmI3OHQ5Zmo3Nzc5ZjR2NGJOMjZVYWY3eVdyVnFGWjQ4ZVZJdGMxZkU3Tm16OWFKWFNHa2FObXdJUHo4LzRmSGR1M2NSSFIyTnlNaEkvUDMzM3pBd01FRC8vdjF4OSs1ZDNMaHhBOE9HRFVQSGpoM1JzV05IdEd2WERxMWF0VUtMRmkzVTNvKy8vUEtMeHZjRkFPellzUU03ZHV4UTI3OTY5V29NSGp4WVpkL1dyVnR4Nzk0OVdGdGJJelUxdFJLdnVQcEVSRVRncDU5K3F0UWMyZG5ad25aeWNqTGVlT09OeW9aRlJFUkVSTFVVRXc2a3Q4ek56WkdSa1FHZ2NKVkQzYnAxaFdOR1JrYXd0YlZGVWxJU2dNS3lTczJhTmROSm5FUkVSRFZCSXBIZ20yKytRVUJBQUVKRFExV09KU2NuSXprNVdlc2N6WnMzcjY3d2hEaW1USmtDbVV3R056YzNYTDE2RmYvODh3OEFJREF3RVB2MjdjTTMzM3lEZnYzNmxUcEgvZnIxNGVYbGhmejhmUHo0NDQ5bzNydzVoZzBicHZGNW82T2pFUnNiaS9yMTY1Y3BUcVZTaWM2ZE84UGYzNy9zTDY2YTNiaHhRNi9LUk9ibTV1bzZoRktscEtUZ3lwVXJ1SDc5T3E1Y3VZSUxGeTRnSlNVRlFHRXZrQmt6WnNEVjFSVVpHUm13c3JMQ28wZVBFQllXaGovKytFUG80VkhFd3NJQ0hoNGVtREJoQWdDZ1k4ZU84UEx5d3IxNzkzRGd3QUU0T1RuQndjRkJZeng3OSs1RlltS2kydnZ2L3YzNzhQZjNSNU1tVFRCczJEQUVCQVFJeDU0OGVZSTVjK1pnNE1DQldudEhWTGZVMUZROGYvNjh5dWJMeWNtcHNybUlpSWlJcVBaaHdvSDBscWFFQTFDNHlvRUpCeUlpZXBXSVJDTE1tREVETGk0dUNBc0x3NTkvL29tc3JDeGRod1dnc01UaHhJa1RrWmlZaVA3OSsyUGh3b1VxcFdPa1VpblMwdEl3YmRvMERCdzRFQXNXTEVERGhnM1Y1ckcydG9hSGh3Y0E0UHIxNnpoMTZoUSsrdWdqb1d6T2kzSnljckIzNzE2WW1wcmkwMDgvTFhHTVFxRVFQbE1zWDc0Y04yL2V4TEJody9EVlYxOXBmRTJEQmcxQ2d3WU5TcnliblNwbXpabzE1ZTZoY1BQbVRaWEhvYUdoK082Nzd3QVV2cThjSEJ3UERXODhBQUFnQUVsRVFWVFFxMWN2OU8zYkZ5MWF0QUJRMkNpNlQ1OCtHRGR1SEJZc1dJQ09IVHRpM3J4NVNFeE14Tm16WnhFWEY0ZHIxNjdoOXUzYktnbXQ5dTNibzMzNzlzak56VVZVVkJTZVBuMHF2QjlMY3VQR0RheGJ0dzZkTzNmRzIyKy9yWExzNGNPSHlNbkp3WklsUzNEbHloV1ZZK2JtNWtoTVRNVEtsU3ZScDA4Zm5mWm5LR3BRcmEvekVSRVJFVkh0d29RRDZhM2lmUnhLYXh4OTRjSUZBR3djVFVSRXI1YTJiZHVpYmR1MjhQVDBSSHA2T3RMVDA1R1JrYUgxUWwrOWV2V3FKWjUvLy8wWEV5ZE9SSEp5TXB5ZG5iRm16UnExOGs2VEprMFNhdTRmUDM0Y2YvLzlOK2JNbVlQUm8wZVhlZ0g2czg4K3d4OS8vSUVmZi93Uml4WXRLbkhNVHovOWhNVEVSSHp4eFJld3NySlNPWGIyN0ZrRUJBVGduMy8rRWU3Z3ZubnpKaHdkSGRHM2I5OHFlT1ZWWi9iczJYcTFxcUM2eWluOThzc3Y1VDdueFovTFJ4OTlCSVZDZ2M2ZE82TmR1M2JsYWtMZHNHRkREQjA2RkVPSER0VTRUaUtSWVB6NDhWaXpaZzJPSERsU1lva3RoVUtCcFV1WEFnRG16cDJyZHJ4YnQyN3c4dktDazVPVFdzSkJLcFZpNmRLbCtPU1RUN0I0OFdKczNMaXh6SytocWprN093dTlUaXJxdDk5K0UxWlpOV3JVcUNyQ0lpSWlJcUphaWdrSDBsdmFFZzVzSEUxRVJBVFVyVnRYYlJWZ1Rmcjc3Nzh4YTlZc3BLZW40NzMzM3NQS2xTdGhaR1JVNHRnV0xWcGc1ODZkQ0FvS3dwbzFhN0JvMFNLRWhZVmg2ZEtsYU5xMHFkcjRMbDI2WVBEZ3dkaTllemNHRHg2TWJ0MjZxUnlQalkzRmhnMGIwS0ZEQjB5ZVBGbnQvTlRVVk1URnhhRmJ0MjZReStVNGMrWU10bXpaZ2pmZWVBTmhZV0hvMUttVHh0ZVduWjJOdTNmdkN1UHM3T3l3ZCsvZXN2NW95c1hPenE1YTV0VTM1ODZkSzFlQ0FBQm16cHlKWThlT0NZOU5URXpnN3U2T09YUG1JRHc4WE9PNXUzYnR3cjU5KzBvODl1Njc3MkxseXBXbG51dnU3bzc5Ky9kajZkS2w2TkdqaDFwQ2E4T0dEVGg3OWl6YzNkM1JwVXNYdGZNTkRRMDFybzV3Y0hDQXE2c3JEaHc0Z09QSGoyUGd3SUVhWDB0MXNiVzFyWFJ2bDhqSVNDSGhVTjRtOFVSRVJFVDBjbUhDZ2ZTV3VibTVzRjNhQ29jaVhPRkFSRVJVcytSeU9kYXNXWVBObXpjREFLWk9uWXBaczJacExaY2pGb3N4Y2VKRTlPelpFMTkrK1NYT25EbURJVU9HWVBmdTNTVTJtdlh4OGNIcDA2Zmg3ZTJONE9CZzRZYURmLy85RjlPblQwZmR1bld4YXRVcUdCZ1lxSjNidTNkdnhNVEVRQ3FWWXNPR0RVTERiUUJvMmJJbDNOM2RrWitmWCtvRjhOMjdkNk5PblRyQ3hWaDlicUw4S3VyWHIxK3BKVFZ6YzNPeGFkTW10R3ZYRHIxNjlTcHhUSnMyYlRUT0w1VktzV1RKRWt5Y09CRXpaODdFNXMyYllXeHNEQUE0ZE9nUS9QejgwS2xUSjh5YU5hdkNyMkhXckZrSUN3dkQ3dDI3ZFpad0lDSWlJaUtxU2t3NGtONnlzTEFRdG92cUxoZFhQT0hBRlE1RVJFUTFKejgvSDZOSGo4YVZLMWRnYW1xS3BVdVhsbGh5UmhON2UzdjgrdXV2K1A3NzczSC8vbjNZMjl1WE9LNUJnd1pZczJZTkprNmNpSWtUSjJMRGhnMUlTMHVEaDRjSGNuTnpFUlFVVkdvemJCTVRrMUtmMzg3T0RzMmJOOGVZTVdQZzZPaUllZlBtcVkwSkN3dERnd1lONE8zdFhhN1hSalhqdmZmZUU3WmpZMk54K3ZScHpKdzVFMEJoRDRkTm16YWhZOGVPOFBUMEJBQ0VoSVJnd0lBQktwOHh0ZW5ac3ljOFBUMnhidDA2ZUhwNllzMmFOVGg0OENDKy9mWmJ0R2pSQW9HQmdaVXFSOVN3WVVNaFRpSWlJaUtpbHdFVERxUzNpbjhaVEU5UFZ6dHVZMk1ESXlNanlPVnlwS2VuSXlzclMrT0ZCU0lpSXFvYWhvYUdjSEJ3Z0VRaXdZb1ZLMVJ1QWlpUG9qdkk4L0x5Tks2TWNIUjB4T3JWcS9IRkYxOWcxS2hSd3UvOG9LQWdkTzdjdWFJdkExS3BGSU1IRDhiS2xTdGhZbUlpWEppbTJpVTRPQmlMRnkrR3ViazVoZ3daZ3BZdFc2cU5PWGZ1SEw3Kyttdjg4TU1QOFBEd3dKZ3hZNFRWQ3RwTW56NGQ2ZW5wMkxadEcxeGNYSkNjbkF4N2UzdHMzcndaMXRiV2xZNi9lL2Z1bFo2RGlJaUlpRWhmaUxVUElkS040dldvUzBvNEFLcDlITzdmdjEvdE1SRVJFVkdoT1hQbVlPZk9uUlZPTmhSWGxndS9abVptYU5Tb0VaNDllNGE4dkR3MGE5WU1jcm04MHM4OWVmSmt1THE2d3QvZkgrZk9uYXYwZkZSem5qOS9qbSsrK1FZTEZ5NkV2YjA5UWtKQ1NrdzJBSVg5RWc0ZVBBaDdlM3Q4Ly8zM0dEeDRNRTZlUEZtbTU1SEw1V2pWcWhXTWpZMkZQZ1Z0MjdZVkdwRlhoL3o4ZkFEUVdxS01pSWlJaUVqZmNJVUQ2YTNpQ1llU1Npb0JoUW1IdTNmdkFpanM0MUJhT1FZaUlpS3FXdVZ0L0ZzUno1NDl3NUVqUnhBY0hJenIxNi9EM053Y1hsNWV1SHo1TWs2ZVBJbXhZOGZDenM0T2d3Y1B4c0NCQTB1OTJBd1UxdlFIU3I2QXUyalJJZ3diTmd3T0RnNHErd3NLQ25qQnQ0b0ZCQVJBTEM3ZlBVOEpDUWxxKzA2ZlBvMEZDeGJnNGNPSEdETm1ESHg4ZkZTYUZUOTY5QWdBVko2cmJkdTIyTFp0RzBKRFEvSGRkOS9oODg4L1I5KytmYkZreVJMWTJ0cXFQY2Y5Ky9jUkVoS0NrSkFRSkNVbG9Ybno1bkJ6YzhQKy9mdHgrUEJoaElhR3d0SFJFUjk4OEFINjlPbUQrdlhybCt0MWFYTHIxaTBBcUpJVkZFUkVSRVJFTllrSkI5SmJaVm5od0Q0T1JFUkVMdytsVW9tRWhBU2NPWE1HSjA2Y1FHeHNMUEx6ODJGdGJRMFBEdytNR3pjT1ZsWldBSUF6Wjg1ZzY5YXRpSXlNeEkwYk43QjY5V3JZMnRyQ3djRUJiN3p4QnRxMWE0ZkdqUnNqSUNBQUVva0VKMDZjQUZCeTQrYzZkZXFnWjgrZUNBME54ZVhMbDJGbVpvYTB0RFRjdjM4ZkhUcDBxTkdmd2N2dXh4OS9yUFFjQlFVRldMbHlKWEp5Y3JCaHd3YjA3ZHNYQU9EcjY0dVVsQlFZR0JqZy9QbnpBSUFXTFZxb25UOTQ4R0E0T1RsaDJiSmxPSC8rUEV4TlRRRVVybVM0ZlBreW9xT2pFUkVSZ2ZqNGVBQ0Z6YVduVDUrT0VTTkd3TWpJQ0dQSGpzWEJnd2V4ZmZ0MlJFZEhJem82V2hqWHRXdFgyTm5ad2NIQkFYWjJkbVYrVGRPblQwZG1aaWJxMUttRG5Kd2N4TWJHd3RUVWxPOC9JaUlpSXFwMW1IQWd2VlU4NGZEczJiTVN4eFJQT0R4NDhLRGFZeUlpSXFMcWtabVppYUZEaHdwM3Boc2FHc0xKeVFsRGhnekJ3SUVEVmU1ZUJ3cjdPamc2T3VMQmd3YzRkdXdZd3NQREVSY1hoOURRVUlTR2hzTEx5d3R2dlBFR2Z2LzlkeWdVQ3BpYW1zTFQweFAxNnRVck5ZWW5UNTVnKy9idFVDZ1VFSWxFZVAzMTF6RjE2dFJxZmQydm1zdVhMOFBBd0tCYzU4eWFOUXZIang4WEhoc1lHQ0F3TUJCR1JrWXFLd0N5czdNUkhoNE9vRENKOU41NzcySDQ4T0Vsem1scGFZa2ZmdmdCR1JrWk1ETXp3OFdMRitIdTdvNmNuQndBZ0xtNU9VYU1HSUZodzRiQjBkRlI1VndEQXdPTUdERUNJMGFNd09YTGwzSDgrSEZFUkVRZ0lTRkJXSTJ4WThlT2NyMUdBSWlKaVFGUXVDcWpkZXZXbURkdm5wQmdJeUtpVjFkNGVEamk0K1B4MldlZlFTcVZsdm04bEpRVUhEOStIRjI2ZE5HWUJMOXg0d1l1WExpQTk5OS9YK1U2REZXZjU4K2ZZOSsrZlJneFlvUksvOUtxRWh3Y0RHTmpZN2k2dWlJL1B4K25UcDBTYnRBb3I2Q2dJRWdrRW93Wk02WkM1NjlkdXhaTm1qVEJoeDkrcUhHY1hDN0huRGx6MEwxN2Q3aTV1VlhvdVVoL01PRkFla3RiMDJpQUNRY2lJcUtYaGJtNU9VYU5Hb1hidDIramQrL2VlT2VkZDJCcGFhbjF2Q1pObW1EU3BFbVlOR2tTTWpNekVSY1hoNnRYcjJMU3BFa3dNakxDOWV2WG9WQW95bFRHeDkzZEhlN3U3bFh4Y3VnRjY5YXRxL0M1NjlldlY5dFhVZ21rRlN0V1lQbnk1VkFvRkdVdStWWDBlYk56NTg1d2RuWkdnd1lOMEx0M2IzVHYzbDB0eVZXU0RoMDZvRU9IRHBnOWV6YVNrcEp3OGVKRlpHWm1scnNSZEVCQUFQTHo4NkZVS21GZ1lGRHVzbE5FUlBUeWlvaUl3SUVEQnpCdTNMaHlKUnorKys4L0xGcTBDRDQrUGhvVERxZFBuOGF5WmN2UXZYdDNKaHhxeUw1OSs3QnMyVExJWkRMTW1ER2p5dWZmdkhtemtIQTRkdXdZdnZqaUMvVHExUXVMRmkwcWQvKzFiZHUyd2NMQ29rSUpoK3pzYkd6ZHVoVWRPM2JVbW5Bb0tDakEwYU5ISVpGSW1IQjRDVERoUUhxcitFV0c5UFIwS0pWS3RUckt6Wm8xRTdaWlVvbUlpRWkvQkFjSGwydjg1NTkvWHFubk16YzNSNjlldmRDclZ5K1YvYng0KytvUWk4VVYvdnYyOC9PcjFIUGIydHBpMEtCQkpSNmJPbldxMXRVeU5kRVhoWWlJaUhSdnpKZ3gyTEpsQzNiczJJRUpFeVlJNVIycmlsUXFoVnd1QjFCWVNoSW9MRDM1d1FjZllPZk9uWGpycmJlcTlQbEs4OGNmZnlBN083dlV6MGYwOHVLbld0SmJJcEVJWm1abWtNbGtBQUNaVEFaemMzT1ZNU1ltSmpBM04wZG1aaWJrY2ptU2s1TmhZMk9qaTNDSmlJaUlpSWlJaU1yTXo4OVBLT2RYbWl0WHJnQW9MRTFqYkd4YzZqaXBWQXB2YjIrTmM2V2twR0RYcmwwcSsrTGk0Z0FBTzNmdVZDbFZhR2hvaUduVHBtbWNqMHEyWjg4ZUxGKytYT09Zdkx3OEZCUVVvR2ZQbm1vMzF4WTNkKzdjY3QveEw1VktrWldWSlR3ZVBIZ3dPblhxaEgzNzlxRmR1M1lBZ0tTa0pHemR1bFhyWEJrWkdjakp5ZEg2ZWw1Ly9YV01HREZDWlY5d2NEQU1EUTNoNHVKU3J2aXA5bVBDZ2ZSYTNicDFoWVJEZW5xNldzSUJLQ3lsY1AzNmRRQ0ZaWldZY0NBaUlpSWlJaUlpZlJjU0VvS01qQXlOWS9MeThvU3htbGhZV01EYjJ4dEJRVUVBSVBURmlvMk5CUUJJSkJKMDY5WU5HemR1VkRtdm9LQUFRR0dabitJWHZrMU1USmh3cUtEOC9IeGtaMmZEMWRXMTNDV01pang2OUFnaElTSEMzejlRZVBHL2QrL2VXcy9OeWNtQlVxbEVwMDZkMUk0RkJRWEJ3c0lDbXpadHdwNDllN1RPbFoyZERaRklwSFdzczdPelNzSWhJU0VCWjg2Y2diT3pzMG9paTE0TlREaVFYcXRidDY1UUtpazlQYjNFZjZoZlREaDA2ZEtsUm1Na0lpSWlJaUlpSWlxdnFLZ29yV1Btelp1SEF3Y09JREl5c2t3OUZwWXRXNmJ5T0NJaUFoRVJFYkMwdEVSTVRBeisrZWNmbGVOQlFVRll0bXdaRGg0OGlOYXRXNWZ2QlpCR0kwYU13TnR2djEyaGM4K2RPNmVXWkZJcWxjak96c2Jycjc4T0J3ZUhVcy85Zit6ZGUzelA5Zi8vOGZzT2JMWVptemxtRGpIVVdOUVU1aXlIU0NLZFZDZ2Fob3hRVk44aGZlU1FGUHBFZmJLUU9aU1A4YUcwZlRJcWNraXpXQnNMT1E5em1OUE8rLzJ4MzE2ZnZkdnB2ZTA5OXA3YjlYTDVYQzZ2OSt2MWZEMWZ6OWYyem9mWC9mVjhQbjc4OFVmRng4ZXJmLy8rZVI2dlZLbVNtalp0YXN4dUtVaVhMbDNrNnVxcTBORFFJbzEveFlvVmtxUzJiZHVhTmVNajI2Wk5tN1IxNjFaSjB0TlBQNjIzM25xclNOZEYyVURnZ0RLdHFJV2pxZU1BQUFBQUFBRHVWZ2NPSEpBa1JVVkY2YVdYWHRMa3laUDF3Z3N2Rkxoc0R5ekwzZDFkelpvMWs1T1RVN0g3Y0haMlZyTm16ZktjSGVEcjY2dWdvS0I4ejUwNGNhSysvLzc3QXR1VXBsT25UdW1iYjc2UkpObloyYWxodzRicTE2OWZnZWVrcDZkcjNicDE4dlQwVkpzMmJTUkpQajQrcFQ1V2xBNENCNVJwT2RQNy9BS0hlKzY1eDlnK2RlcFVxWThKQUFBQUFBREFVdExUMDVXWm1WbGdtNHlNREtXbHBabnNzN0d4a1oyZG5jaytSMGRIU1RMcVBkaloyY25SMFZFcEtTbjY4ODgvYy9WNzZkSWxTZmsvVDZsVHA0NHFWYXBrM28xQWt0UzdkMi8xN3QxYnFhbXArdVNUVDRyVlI1Y3VYWW84cXlDYmk0dUxrcE9UbFpxYXFnb1ZLaGo3MDlMU1pHK2YrMUh3Mzc5WGVjbXJqYTJ0cld4dGJYUHRYN1Jva1ZHMFdwSWVlZVNSUW1kNkpDVWxhZDI2ZFdyWnNxV21UNTllNkhoUXRoRTRvRXd6SjNCZ2hnTUFBQUFBQUNpcStQaDRiZGl3UVVlUEh0WDE2OWQxOU9qUlFzOXAwYUtGNXN5Wlk5Rnh0R3ZYVGxldVhDbXdUZlpiM3prMWJOaFEzMzMzblZuWE9INzh1UHIyN1p2dmNYOS8venozTDErK3ZOakxBaFhrczg4K0s3UXV4ZTNrNysrZjd4SkV4WldhbXBxclpvYTVhdGV1cmZ2dXV5L1BZK25wNmJweDQwYXUvUlVyVmxTRkNoV00rcWVKaVltcVZxMmFKT244K2ZQcTM3Ky9Sb3dZb2NHREJ4dm5IRDU4dU1EdmhaUlZUeUs3MkhST3p6MzNYSzV3SURJeVVoczJiSkM3dTdzUlp1V1VtWm5KYkp1N0FJRUR5clNjZ1VOK2haVHExNjl2Yk1mSHh5c2xKY1ZJOGdFQUFBQUFBSEtLajQvWC9QbnpGUlVWZGFlSElra2FPWEtrYnQyNnBUVnIxaWdoSVVHalJvMHE4S0hzWDMvOXBRMGJOcWg2OWVwbVg4UEp5VW1MRmkwcTh0aTh2THlLZkE2eU9EazVtVlVud1Z6WnMyRFdyRm1qTld2VzVEbytjZUpFdmZycXEwYkljT0hDQldONytmTGx1bmp4WXE0WkRoNGVIaG8zYnB6UzB0TDB5U2VmcUg3OStvVXVmN1J6NTA3dDNidFhIaDRlSnZ0VFUxUDE5dHR2eTliV1Z1UEhqOWM3Nzd4akhNdkl5TkM3Nzc2cksxZXU2TU1QUHl6NnpjT3FFRGlnVERObmhvTWtlWHA2NnVUSms1S3lVdnNtVFpxVSt0Z0FBQUFBQUlCMWlZcUswb3daTS9KOFEveE9lZm5sbHlWbFBhQ2VOV3VXR2pkdXJKNDllK2JiL3JYWFhwT1VGVlRrSjN2R1JHaG9xRUpDUXVUczdGem9qSUtnb0NDdFhyMWFzYkd4UmIwRjNBWTNiOTZVSkxWdTNWb2RPblF3OXNmSHgrdXJyNzR5bHI2cVdiT21zYjlaczJhNmNlT0cxcXhab3hvMWFtakFnQUVtZmJxN3V5c2dJRUNTOU1jZmYraW5uMzdTd0lFRFZhTkdqVHpIa0pTVXBEVnIxc2paMlZrdnZ2aWl5YkhrNUdTZFBIbFMvdjcrdVo3TDJkcmE2dWJObTlxeVpZdDY5dXlwWHIxNmxlQW5nYktPd0FGbG1qbEZveVdwUVlNR1J1Qnc3Tmd4QWdjQUFBQUFBR0FpUGo0K1Y5alFwazBiZGUvZVhUVnIxbFNqUm8zdTRPaWtnUU1INnROUFA5V2lSWXZVclZ1M1BOZmIzN2x6cDdadTNhcjI3ZHZMejgvUDVOaUZDeGMwZmZwMFJVWkc2c0tGQzVLa28wZVB5dGZYVnoxNjlMZ3Q5MkN1VjE5OVZhKysrdXFkSGthcDJMMTd0NDRjT1dLUnZ1cldyYXZPblR0TGt2Rzk5ZlB6MDRnUkk0dzJ2Lzc2cTBuZ2tMMzArRjkvL1NWSldycDBxUklURS9YR0cyOFlOVDd5OHVxcnIrcUhIMzdRSjU5OG9tblRwdVhaNXROUFA5VzVjK2MwWWNJRXVibTVtUnh6Y1hIUmlCRWo1Ty92cjRNSEQrWTZkOHFVS2ZyeHh4ODFjK1pNK2ZuNUdVcy9vZndoY0VDWlp1NE1od1lOR3VqSEgzK1U5TDgvVUFFQUFBQUFBTExsREJ1Y25KdzBaODZjT3g0eTVPVGk0cUxBd0VBRkJRVnA2ZEtseHB2bjJTNWR1cVEzMzN4VGxTdFgxc3laTTNPZGIyOXZyL0R3Y0xWbzBVSnQyclRScGsyYk5INzhlQTBkT2xRSkNRbHEyYkpsZ2RkUFNVbVJKSk4yTzNic01Ia1pGSVhic21XTFZxOWViWkcrdW5YclpnUU8yYy9GL3Y2Z1B5a3BTWkxrN093c0tXc1pMRnRiV3gwNWNrU3hzYkg2L1BQUGRmLzk5K2VhM2ZCM0R6NzRvUHIwNmFPUWtCRDE2ZE5IclZ1M05qbStkKzllTFZteVJENCtQaG8rZkhpZWZmejlPNXRUMWFwVjlmcnJyMnZxMUtuNjZLT1A5UGJiYnhjNEhsZ3ZBZ2VVYVVVSkhMSWRPM2FzVk1jRUFBQUFBQUNzUzFoWW1GRVV1aXlHRGRtZWVlWVpiZG15UlFzWEx0VDk5OTl2UEd5K2Z2MjZoZzhmcnZQbnoydmh3b1dxWGJ0MnJuUGQzTnkwYTljdXVibTVLVEl5VXBzMmJUS09PVG82YXVqUW9aS2t0TFMwUEdkUGJOKytYZEhSMFVZN1NkVElMSVozM25sSFU2Wk15YlcvZGV2VzZ0aXhvejc0NEFOajM4eVpNN1Z1M1RyOS9QUFBjbkZ4eVhXT25aMmRzZjNubjM5S1VxN2FIZGV1WFpNazQzeEhSMGZkZSsrOTJyZHZuMkpqWTVXWm1hbFpzMmJKMXRhMjBMRlBtVEpGdTNidFVtQmdvTmF1WGF0NzdybEhrblRreUJHTkhqMWFWYXBVMGJ4NTgwekdWUlQ5Ky9mWDh1WEx0V25USm8wYk40NVpEdVVVZ1FQS3RKeUJ3K1hMbC9OdGx6TndZSVlEQUFBQUFBRElhY09HRGNiMml5KytXQ2JEQmlscnJmdjU4K2VyZi8vK0Nnd00xSUlGQytUdDdhMlJJMGZxMEtGRG1qcDFxcnAzNzU3ditYOS8rejJiczdPekFnTUROVzNhTk1YRnhlbXp6ejR6bHVESmR2bnlaVVZIUnlzd01OQ2k5M1Mzc2JlM3p4WG8vUG5ubjBwSlNWSGR1blZObGpYS2ZuQmZvVUtGQXBjN2txUzR1RGhKMHYzMzMyK3lQL3Q1V2M2SDkrM2J0MWR3Y0xBa2FjS0VDV3JXckpta3JPQktVcDdoaHBRVlpuejQ0WWQ2NVpWWDlNb3JyMmpKa2lXNmZQbXlBZ0lDbEp5Y3JPRGdZTld2WDcvZ0gwQUJiRzF0Tlh2MmJIbDRlQkEybEdPRlIxdkFIZVRvNkdqOElaMldscWJrNU9RODI5V3BVOGRvZC9ueVpTUGRCUUFBQUFBQWQ3ZjQrSGlUMlEwRlBiQXZDenc4UExSczJUSTVPenRyMUtoUjZ0ZXZudzRkT3FTZ29DQU5HVEtrUkgwLy92ampPbkRnZ0FJQ0FwU2FtbXFoRWFNd2E5YXNrWlFWQkpocit2VHBtajU5dXZHTTY1ZGZmcEdIaDBldTJTM1o5U0t5aTBWTE1zS0xGaTFheU4vZjM5ai8wMDgveWMvUFQ1R1JrZmxldDAyYk5wby9mNzVPbmp5cFo1OTlWb01IRDFaR1JvYUNnNFBWcWxVcnM4ZWZuMmJObXNuRHc2UEUvYURzSW5CQW1WZTFhbFZqdTZCbGxSbzJiR2hzczZ3U0FBQUFBQUNRcEtpb0tHTzdYYnQyK2I3ZFhkWjRlWGtwSXlORENRa0pxbGF0bXB5ZG5aV1dsbGFpUG4xOWZUVnQyalR0M0xsVG4zLyt1WVZHaW9MczJMRkRLMWV1VkpNbVRZb1VPQnc5ZWxTclZxMlNsRFc3NGZEaHcvTHo4ek1LUU0rYk4wL3Z2dnV1MXExYnB3WU5HcWhXclZyS3pNelUzTGx6OWVtbm4wcVNZbUppRkJzYmEvUVpGeGVucEtTa1hNc3kvWjJMaTR0cTE2NnRLMWV1S0NVbFJmWHExU3ZWZ0NyN2UyMWpZMU5xMThEdHc1SktLUE9xVkttaWl4Y3ZTcEt1WExtaUdqVnE1Tm11UVlNR1JxcDcvUGh4K2ZqNDNMWXhBZ0FBQUFDQXNpaytQdDdZenZrV2VGbVRrcEtpaUlnSWZmUE5OOXErZmJ0c2JHejA5Tk5QeTluWldTdFhydFRreVpNMWI5NDg5ZTdkVzcxNjlaS1BqMCsrYStsbkZ4TE82d0h1VTA4OUpYZDNkM1hzMk5Ga2YwbkRESmhLVFUzVmloVXI5TUVISDhqQndVRno1ODdOOWZ2SVhxM2p4bzBiSnN1S1MxbExocnU1dWFseTVjcWFNMmVPSkduZ3dJRnlkWFZWUkVTRXJseTVJaW5yZWRqczJiT1ZrSkNndDk5K1d6Lzg4SVBhdFdzbmYzOS80MzlMbHk1VnMyYk50Ry9mUHJtN3V4dTFHWEs2Y3VXS3RtelpvclZyMStxUFAvNVE1Y3FWTlc3Y09FVkZSV25idG0xNjZhV1gxTFJwVS9YcDAwYzlldlF3ZWZHM3BMTHJVMVNyVnMxaWZlTE9JWEJBbVdkdTRlaWNhOGdkUDM2OFZNY0VBQUFBQUFDc1Exa09ITTZkTzZjOWUvWm8yN1p0MnJGamg2NWZ2NjZLRlN2cXlTZWYxUERodzlXNGNXTkowdlBQUDY4dnZ2aENHemR1VkhCd3NJS0RnK1hpNGlKZlgxOTVlM3ZMeTh0TFhicDBVVkJRa0J3ZEhiVnYzejVKK2Q5dmx5NWRkT2pRSWExZnYxNnVycTdLek14VVdGaFl2aTk1d254eGNYRUtDd3ZUdW5YcmRQcjBhZFdxVlVzTEZ5NDA2aWprNU9YbEpVa2FQMzY4T25Ub0lGdGJXMlZtWnVyUW9VTTZlL2FzT25mdXJKaVlHSzFidDA3MzNYZWZIbjc0WVVuU3p6Ly9yRnUzYnNuVzFsYk96czZLaVluUjQ0OC9yc3VYTCt1VlYxN1I2NisvTG50N2U4MlpNMGVUSjA5Vy8vNzlWYnQyYlowK2ZWcDkrdlNSSkdWbVppb3VMazYvL1BLTC92dmYvMnJ2M3IxS1MwdVR1N3U3QWdJQ05IandZS01teUMrLy9LSmx5NVpwKy9idGlvMk4xZno1ODFXelprMzUrdnJxdnZ2dWs3ZTN0OXExYTJmMnoyang0c1g2K2VlZjVlenNMT2wvczVDSzBnZktMZ0lIbEhrNUE0ZkV4TVI4MitVc0hFM2dBQUFBQUFBQXBMSWJPSXdlUFZyaDRlSEc1K2JObTZ0djM3NTY0b2tuNU83dWJ0SzJRWU1HbWpGamhpWk9uS2p3OEhDRmhZVnA1ODZkaW9pSVVFUkVoTnEyYmF0ZXZYb3BKaVpHTVRFeHFsQ2hncnAyN2FxdVhic1dPSWFRa0JDbHA2ZExrbXJVcUtHcFU2ZGEva2J2SXBtWm1ab3hZNFoyNzk2dHlwVXJhOFNJRVhyMTFWZnpMWkE4WU1BQS9mYmJiL3JoaHg5TTZpcFVxRkJCUGo0K21qUnBrdXJVcVNNdkx5L05talhMT0c1dmIyL1NaNU1tVFRSdzRFQjE2dFJKdnI2K3h2N0hIbnRNbnA2ZVdyaHdvWDcvL1hmZGQ5OTlHanQycks1ZHU2WW5ubmhDWjg2Y01mcno4L05UMzc1OTFhTkhEems0T0ppTXMwMmJObXJUcG8xT25UcWxyVnUzS2l3c1RKR1JrZHE4ZWJNMmI5NnNjZVBHRlNrc2NIRngwYSsvL21wOHJsV3JsaVpObWlRL1B6K3orMERaUmVDQU1zL2NHUTQ1QTRmc1lsQUFBQUFBQUFCbDBhQkJnNVNhbXFwT25UcXBZOGVPOHZUMExQUWNWMWRYRFJnd1FBTUdERkJLU29xaW82TzFmLzkrUGZyb283S3hzVkZvYUtneU16TWxGYjRldnJlM3Q2S2pveTF5TDhoaVkyT2pXYk5tS1NvcVNwMDdkMWFsU3BVS2JGK3hZa1hObmoyNzBIN1hyRmtqSnllbmZJL2IydHJxOWRkZnovTlk4K2JOdFdUSmtsejduMzMyV1IwOWVsUWRPM1pVKy9idFRXcW81cWR1M2JvYU5teVloZzBicG12WHJpa3lNbEtIRGgzU3NHSERDajAzcHlGRGh1akZGMTlVUmthR2JHeHNqS1dsVUQ3dzIwU1o1K3JxYW13WEZEaFVxMVpOTGk0dXVuNzl1cEtUazNYKy9IbW1BZ0lBQUFBQWdETEp6OCt2Ukc5MFY2eFlVUzFidGxUTGxpMU45bE40OTg2NjU1NTc4cXlSVUJJRmhRM0ZOWExreUJLZFg3bHlaWFhvMEVFZE9uVElkYXhseTVZbXhhcnpZbWRubDI4TkVsZzMyenM5QUtBdzVzNXdrRmhXQ1FBQUFBQUFBQUR1RkFJSGxIa0VEZ0FBQUFBQUFBQlE5aEU0b013amNBQUFBQUFBQUFDQXNvL0FBV1ZlenNBaE1UR3h3TFlFRGdBQUFBQUFBQUJ3WnhBNG9Nd3p0MmkwSkRWcTFNallQbm55cERJeU1rcHRYQUFBQUFBQUFBQ0EveUZ3UUptWE0zQzRmdjI2TWpNejgyM3I2T2dvRHc4UFNWSmFXcHBPblRwVjZ1TURBQUFBQUFBQUFCQTR3QXJZMk5pWWhBNVhybHdwc0QzTEtnRUFBQUFBQUFEQTdVZmdBS3RBNFdnQUFBQUFBQUFBS05zSUhHQVZDQndBQUFBQUFBQUFvR3dqY0lCVktFcmhhQUlIQUFBQUFBQUFBTGo5Q0J4Z0ZhcFdyV3BzSnlZbUZ0aTJYcjE2c3JHeGtTU2RQWHRXcWFtcHBUbzJBQUFBQUFBQUFBQ0JBNnhFVVdZNFZLaFFRZmZjYzQveCtkaXhZNlUyTGdBQUFBQUFBQUJBRmdJSFdJV2NNeHd1WDc1Y2FIdVdWUUlBQUFBQUFBQ0EyNHZBQVZiQjNkM2QyQ1p3QUFBQUFBQUFBSUN5aDhBQlZpRm40SERwMHFWQzJ4TTRBQUFBQUFBQUFNRHRSZUFBcStEbTVtWnNtelBEb1g3OStzYjI0Y09IUzJWTUFBQUFBUEIzWVdGaFdyaHdvWktTa29wMFhrSkNna0pDUWhRYkcxdGd1OWpZV0lXRWhCUmEydzZXY2ViTUdTMWV2Rmd4TVRFbDdpc3hNVkZyMTY3Vmp6LythSUdSNVhiMTZsVXRYTGhRTzNic0tOYjVHUmtabWpScGt2YnUzVnRvMjVpWUdBVUdCbXJQbmozRnVoWUFvUHdpY0lCVnlEbkQ0ZUxGaTRXMnIxT25qaHdjSENSSk4yN2MwSVVMRjBwdGJBQUFBTURkek5uWjJkaStjZVBHSFJ4SjJSQWVIcTVGaXhZcE9UbTVTT2VkUEhsUzA2Wk4wNjVkdXdwc3QydlhMazJiTnMyc2Z4ZWg1TmF1WGF1UFAvNVlrWkdSSmU0cktDaEk3N3p6amlwVXFHQ0JrZVYyN2RvMUxWcTBxTmlCeHI1OSs3Ung0MGF6QW9mejU4L3IyMisvMWFsVHA0cDFMUUJBK1dWL3B3Y0FtTVBSMFZHT2pvNUtTa3BTZW5xNmJ0eTRZZklQbTcrenRiVlY0MzRROUdBQUFDQUFTVVJCVk1hTmRlalFJVW5Ta1NOSFZMMTY5ZHMxWEFBQUFPQ3VVYk5tVFdQNy9QbnpkM0FrcHFLaW9yUjgrWEtMOVRkMjdGaVRtZFFvLzlMVDA3VisvWHJWcUZGRC9mdjNMMUZmYTlhczBaWXRXOVN3WVVQRnhjVXBMaTZ1d1BaTm1qVFJ3dzgvWEtKckZ0WG16WnNsU2IxNjlicXQxd1VBbEM4RURyQWFibTV1T252MnJLU3NPZzRGQlE2UzVPWGxaUkk0dEd2WHJ0VEhDQUFBQU54dGF0U29ZV3hIUmthcWQrL2VkM0EwL3hNZkg2L3c4UEJDMjZXbXBpb3RMVTEyZG5hcVdMRml2dTBHRHg2c0JRc1dGTHBVMHNHREJ5VkpIMzMwVVlIOU9UbzZLakF3c01DK0VoSVN0R3JWS3BOOTJXL2FyMXk1MG1RbXVMMjl2VWFOR2xWZ2Y4aGZXRmlZamg0OWFyTHYzTGx6aW8rUDE0TVBQcWpnNE9CQysvRDM5NWVOalUydS9idDM3OWFNR1ROa2IyK3ZjK2ZPYWQ2OGVmbjJrZjE5SERSb2tFbmdzSGZ2WHYzM3YvOHQ4UHJaTTR6MjdkdW45OTkvdjhDMjNicDFVK3ZXclkzUE4yL2UxSll0VzlTc1dUUGRlKys5Qlo0TEFFQkJDQnhnTmR6ZDNZM0E0ZkxseS9MMDlDeXd2WmVYbDdGOTVNaVJVaDBiQUFBQWNMZHExYXFWOFREMnh4OS8xTVdMRitYaDRYR0hSeVYxNzk2OTBHVndidDY4cVg3OSt1bkVpUk9hTzNldSt2VHBVMkQ3TVdQR0tERXhzY0EyS1NrcGtxVDE2OWNYMk03VjFWV0JnWUhHeis3TW1UT1NaQ3huNCtEZ29OYXRXMnZwMHFVbTU2V25wMHVTMXExYlovSncyOG5KaWNDaEJEWnQycVN0VzdmbWVXei8vdjNhdjM5L29YME1HelpNOXZhbWoxa09IRGlnMGFOSEt5MHRUYTZ1cnZyb280L3lmUm51MjIrLzFmLzkzLytwV3JWcWV1bWxsMHlPSFRseVJLdFhyeTd3K3BtWm1aS3k2aGdlTzNhc3dMYjE2dFV6Q1J3MmJOaWd4TVJFQlFRRUZIZ2VBQUNGSVhDQTFjajU5bzQ1aGFOekJnNldLUEFGQUFBQUlMY21UWnFvUVlNR09uNzh1Q1RwZ3c4KzBELys4WTg4My9RdWErYk9uYXNUSjA3b2tVY2VLVFJza0dSV01kNDMzbmhER3paczBQYnQyMVdsU3BWQzI4K2FOY3ZrYzNoNHVNTER3MVcxYWxYdDNyMWJ2Ly8rdThueDRPQmd6Wm8xUzZHaG9XclVxRkdoL2FObzl1N2RLenM3dXlLZE0zbnk1RHhuMC96NjY2OGFNV0tFbkoyZHRXelpNczJmUDEvRGh3L1hwRW1UTkhqd1lPTTZWNjllMWJ4NTg3UjI3VnAxNmRKRmMrZk9WZVhLbFUzNkdqUm9rQVlOR2xUZ09FNmRPcVZ1M2JwcDBLQkJldXV0dDh3ZWYwWkdobGF1WENsSmF0dTJyU1pObXFTd3NMQkN6NUd5NmxMTW1ERkRrdlQrKysrekhCTUFnTUFCMWlObjRIRHAwcVZDMjN0NmVzckJ3VUhKeWNtNmNlT0d6cDgvYnpMZEd3QUFBSUJsREI0ODJIam9HQmtacWNXTEYydk1tREYzZUZRRjI3VnJsMWF0V2lVSEJ3ZE5uejc5am8zandJRURrckpxVHJ6MDBrdWFQSG15WG5qaEJhc0liTW9qSnllblhMTVVDcE5YUVBIOTk5L3I5ZGRmVjYxYXRiUnMyVExWclZ0WFM1WXMwWXdaTS9UKysrOXJ3NFlObWpwMXFvNGRPNllGQ3hZb05UVlZRVUZCZXY3NTUyLzc3Mzd6NXMzNjg4OC9KV1hWUTN6b29ZZms1T1JVNERsbno1N1Y5dTNiMWFwVkt6VnMyRkNTZE04OTk1VDZXQUVBWlIrQkE2eUdtNXVic1cxTzRDQmx2VzJWL1VaUVhGd2NnUU1BQUFCUUN0cTJiYXRPblRwcCsvYnRrckllWU1iSHgrdVZWMTR4SGthV0plZk9uZFBreVpNbFpSV0RMdW9ZMDlQVGplVnI4cE9Sa2FHMHREU1RmVFkyTnJrZVRqczZPa3FTVWUvQnpzNU9qbzZPU2tsSk1SNEM1NVQ5YjZGVHAwN2xlZDA2ZGVxb1VxVks1dDBJU28yUGo0KzZkZXVtcVZPbkd2OE9yVml4b21iT25DbGZYMSs5K2VhYkdqeDRzS1Nzd3VzclY2NVU0OGFOQyswM016UFRXRmJyNzdMM1oyWm01dnJ1U1ZuZnJiK0hHV2xwYVZxNGNLSEp2dWVlZTY3UWNlellzVVBidDIvWGswOCtxUUVEQmhUYUhnQnc5eUJ3Z05Vb1R1RFF1SEZqSTNBNGZQZ3doYU1CQUFDQVVqSm16QmdkT0hCQVY2NWNrWlJWdUhiZnZuMXEzTGl4NnRhdHF4bzFhcWhDaFFvRjlsR25UaDExN2RxMVZNZDUvZnAxK2Z2NzYvejU4N0szdDFkSVNJamF0bTJyNXMyYjY5cTFhN21Xc3NsTHUzYnRqUHZNVDVzMmJYTHRhOWl3b2I3NzdqdXp4bm44K0hIMTdkczMzK1ArL3Y1NTdsKytmTGtlZWVRUnM2NVJGQkVSRWZtR0hIZENseTVkeXZRYjliVnExZEtDQlF1TXo4ZVBIOWZPblR1MWZmdDIvZnp6ejdLenMxTzNidDEwL1BoeHhjYkdxbCsvZm5yZ2dRZjB3QU1QeU52YlcvZmVlNjhhTkdpUWE2YkJWMTk5cFhmZmZiZkFhNjlZc1VJclZxekl0WC8rL1BtNWxnNWJ0bXlaL3Zyckw3bTd1NXY5Nyt6YjdkQ2hRM25lVDFIa3JHbGh6aExOQUlEaUkzQ0ExU2hxRFFjcGE0WkR0cmk0T0l1UENRQUFBRUFXRnhjWHpaOC9YKys5OTU3Sm0vbHhjWEZtLzEzOG9ZY2VLdFhBSVMwdFRZR0JnWXFOalZXTEZpM2s0K09qcjc3NlNrbEpTZHF6WjQ5R2poeXBnSUFBRFIwNnRNQmxkVWFPSEtsYnQyNXB6Wm8xU2toSTBLaFJvd3BjQnVldnYvN1NoZzBiVkwxNmRiUEg2dVRrcEVXTEZoWHAvaVRUV25hV0ZCRVJvZDI3ZDVkSzM4WFJwRW1UTWhzNEpDUWs2T0RCZy9yamp6OTA4T0JCN2QrL1h3a0pDWktrcGsyYmFzeVlNWHJ5eVNlVm1KZ29OemMzblRselJ0OTk5NTErK09FSGZmSEZGeVo5dWJxNktpQWdRQysvL0xJazZZRUhIdEM0Y2VPTTc1U2ZuNTk4ZlgwTEhNK2FOV3QwN3R5NVhNWGNUNXc0b1VXTEZxbHUzYnJxMTYrZkZpOWViQnk3Y09HQ0prMmFwQjQ5ZWhSYU82SzBIVGx5eEZoNnpCSUlIQUNnZEJFNHdHcmtuT0ZnN2w4UWNrNUpwWEEwQUFBQVVMcHExNjZ0UllzVzZidnZ2dE8zMzM2cnc0Y1AzK2toR1pLU2tqUmh3Z1Q5K09PUDh2VDAxSklsUzdSczJUTGplSEp5c2x4Y1hEUjM3bHh0M0xoUk0yYk1VTXVXTGZQc0svdmhyNU9UazJiTm1xWEdqUnVyWjgrZStWNzd0ZGRlazVRVlZPUW5lOFpFYUdpb1FrSkM1T3pzclBYcjF4ZDRUMEZCUVZxOWVyVmlZMk1MYkFmemZmamhoMFd1b2ZEMzcvbm16WnYxM252dlNjcGFNc3ZYMTFjZE9uUlE1ODZkMWFCQkEwbFpoYUk3ZGVxa3dZTUg2NjIzM3RJRER6eWdOOTU0UStmT25kT2VQWHNVR1JtcDZPaG9IVDE2VlAzNjlUUDZidEdpaFZxMGFLSGs1R1R0MkxGREZ5OWVWRUJBUUw1amk0Mk4xY2NmZjZ4V3JWcmxtdmx5K3ZScEpTVWxhY2FNR1RwNDhLREpzY3FWSyt2Y3VYT2FPM2V1T25YcVZHYkRIUUJBMlVQZ0FLdFIxS0xSa2xTM2JsMEtSd01BQUFDM1dhOWV2ZFNyVnkrZFBIbFNKMDZjME5XclYzWDE2dFY4MTU3UFZxZE9uVklaVDJKaW9nSUNBclIzNzE3VnIxOWZYMzc1cGFwVnEyYlNwa09IRHRxOGViTm16NTZ0ZGV2VzZibm5udE1MTDd5ZzExOS9QZDhDdWdNSER0U25uMzZxUllzV3FWdTNibm5PaXRpNWM2ZTJidDJxOXUzYnk4L1B6K1RZaFFzWE5IMzZkRVZHUnVyQ2hRdVNwS05IajhyWDExYzlldlN3ME4xYlJ1Zk9uYzJxTVhDN2xOWUQ4SysrK3FySTV5UW5KNXQ4SGpod29ESXlNdFNxVlN0NWUzc1hxUWgxclZxMTlNUVRUK2lKSjU0b3NKMkRnNE9HREJtaUR6LzhVRnUyYkZIdjNyMXp0Y25JeU5ETW1UTWx5YWhaa2xQcjFxMDFidHc0K2ZuNTVRb2NIQjBkTlhQbVRMM3d3Z3VhUG4yNmxpNWRhdlk5V0pxWGw1ZGF0R2hSb2o2T0hqMnFHemR1U0RKOW1SRUFZSGtFRHJBYVZhdFdOYllURXhPVm1abHAxcHNuVFpzMlZWUlVsS1NzcVpnRURnQUFBTUR0NGVucEtVOVB6enM2aGhNblRtanMyTEdLaVlsUm8wYU50R3paTXRXc1dUUFB0cFVyVjliTW1UUFZzMmRQVFpreVJTdFhybFJFUklUZWUrKzlQR3N5dUxpNEtEQXdVRUZCUVZxNmRHbXVOODB2WGJxa045OTgwK2ozNyt6dDdSVWVIcTRXTFZxb1RaczIyclJwazhhUEg2K2hRNGNxSVNFaDN4a1cyVkpTVWlUSnBOMk9IVHZrNnVwYTZNK2xxRHAzN216eFBzdWlmZnYyRlNrZ2tMSm1zR3pkdXRYNDdPVGtwS0ZEaDJyU3BFa0tDd3NyOE54VnExWnAzYnAxZVI3cjNyMjc1czZkbSsrNVE0Y08xZGRmZjYyWk0yZXFiZHUydVI2a0wxbXlSSHYyN05IUW9VUDE0SU1QNWpyZjN0Nit3TmtSdnI2K2V2TEpKN1Zod3daOS8vMzNkeXdFOC9iMjFwdzVjMHJVeCtUSms0MzZqZ1FPQUZDNkNCeGdOV3hzYk9UbTVtWXNwNVNRa0pCckRjcThlSGw1bVFRT2YzK3JDQUFBQUVENUZCb2FxdW5UcCt2R2pSdnEwS0dENXMrZmI5YkQrQTRkT21qVHBrMTYrKzIzRlI0ZXJpRkRobWpHakJsNjl0bG5jN1Y5NXBsbnRHWExGaTFjdUZEMzMzKy84V0QrK3ZYckdqNTh1TTZmUDYrRkN4ZXFkdTNhdWM1MWMzUFRybDI3NU9ibXBzaklTRzNhdE1rNDV1am9xS0ZEaDByS3FqMlIxMFB3N2R1M0t6bzYybWduU1JVclZpejhCNFBib212WHJxcFhyMTZleDVLVGsvWFpaNS9KMjl0YkhUcDB5TE5OWVROS0hCMGROV1BHREwzeXlpdDY3YlhYOUs5Ly9jdjQvVy9jdUZFTEZpeFF5NVl0Tlg3OCtHTGZ3L2p4NC9YZGQ5OHBKQ1Nrek0yNkFRQ1VUUVFPc0NydTd1NUc0SERwMGlXekE0ZHNSNDRjS2JXeEFRQUFBQ2c3cGsrZnJsV3JWa21TaGc4ZnJna1RKc2pPenM3czg5M2MzTFI0OFdLdFdyVktuMy8rdWJwMzc1NW5PMXRiVzgyZlAxLzkrL2RYWUdDZ0ZpeFlJRzl2YjQwY09WS0hEaDNTMUtsVDh6MDMrenA1Y1haMlZtQmdvS1pObTZhNHVEaDk5dGxucWxTcGtrbWJ5NWN2S3pvNldvR0JnV2JmRjI2Znh4NTd6TmpldTNldmR1M2FaZFR6dUhyMXFqNzc3RE05OE1BREdqdDJyQ1JwL2ZyMWV2VFJSNHMwUTZWZHUzWWFPM2FzUHY3NFk0MGRPMVlmZnZpaFFrTkQ5ZTY3NzZwQmd3YjY1ei8vS1VkSHgyTGZRNjFhdFl4eEFnQmdEdHM3UFFDZ0tJcFRPRHBuNEVBeE5RQUFBT0R1MEw1OWU5V3VYVnRmZnZtbEprMmFWS1N3SWFkQmd3YnB1KysrTTZrcDkzY2VIaDVhdG15Wm5KMmROV3JVS1BYcjEwK0hEaDFTVUZDUWhnd1pVdHhia0NROS92ampPbkRnZ0FJQ0FwU2FtbHFpdm5CbnJGMjdWa09IRHRXcVZhdDA3Tml4UE52czI3ZFBiNy85dHJwMzc2NHZ2L3pTV0M3TEhLTkhqOWFRSVVNVUVSR2huajE3YXRxMGFmTHk4dEpYWDMxVjRQZldYQTgvL0xBY0hCeEszQThBNE81QTRBQ3Jrdk12UytZR0RuWHExSkd6czdNazZjYU5HNHFQankrVnNRRUFBQUFvTzdwMTY2YnZ2LzgrejlvTFJXWHVNa1ZlWGw3S3lNaFFRa0tDcWxXckptZG5aNldscFpYbzJyNit2cG8yYlpwMjd0eXB6ei8vdkVSOTRmYTZjZU9HL3UvLy9rL3Z2UE9PbWpWcnB2WHIxNnRodzRaNXR2WDE5VlZvYUtpYU5XdW1mL3pqSCtyVHA0KzJiZHRtMW5WU1UxTjE3NzMzcW1MRmlqcC8vcnlrck85aWRwSGswcEQ5dlRhbnJpSUE0TzdDa2txd0tqbG5PRnk2ZE1uczg3eTh2QlFaR1NrcGExbWwvSXJFQVFBQUFDZy9TcnVlUVVwS2lpSWlJdlROTjk5bysvYnRzckd4MGROUFB5MW5aMmV0WExsU2t5ZFAxcng1ODlTN2QyLzE2dFZMUGo0KytjNjBTRXBLa3BUM0E5eW5ubnBLN3U3dTZ0aXhvOG4ra29ZWnlHM3g0c1d5dFMzYXU1bHhjWEc1OXUzYXRVdHZ2ZldXVHA4K3JlZWZmMTVUcGt3eG1TVnc1c3daU1RLNWxwZVhsNzc4OGt0dDNyeFo3NzMzbmthT0hLbk9uVHRyeG93WmVmNGI5c1NKRTFxL2ZyM1dyMSt2K1BoNDFhOWZYNE1HRGRMWFgzK3RUWnMyYWZQbXpXclRwbzBlZi94eGRlclV5YXdsaWMzMTU1OS9TcEpGWmxBQUFNb1hBZ2RZbGVJc3FTUmxGZHZLR1RpMGI5L2U0bU1EQUFBQVVQNmRPM2RPZS9iczBiWnQyN1JqeHc1ZHYzNWRGU3RXMUpOUFBxbmh3NGNiaFg2ZmYvNTVmZkhGRjlxNGNhT0NnNE1WSEJ3c0Z4Y1grZnI2eXR2YlcxNWVYdXJTcFl1Q2dvTGs2T2lvZmZ2MlNWSytMMGQxNmRKRmh3NGQwdnIxNitYcTZxck16RXlGaFlXcFJvMGF0KzNlN3dhZmZQSkppZnRJVDAvWDNMbHpsWlNVcENWTGxoaUZ4SU9DZ3BTUWtDQTdPenY5K3V1dmtxUUdEUnJrT3I5UG56N3k4L1BUckZtejlPdXZ2eG96OWxOVFV4VVZGYVdkTzNjcVBEeGNNVEV4a3JMK3ZUdDY5R2dOR0RCQUZTcFUwRXN2dmFUUTBGQXRYNzVjTzNmdTFNNmRPNDEyRHozMGtKbzJiU3BmWDE4MWJkclU3SHNhUFhxMHJsMjdwa3FWS2lrcEtVbDc5KzZWczdPemZIeDhTdlN6QWdDVVB3UU9zQ281MzU0b3lneUhKazJhR05zVWpnWUFBQUJRSEtOSGoxWjRlTGp4dVhuejV1cmJ0NitlZU9LSlhHOTZOMmpRUURObXpOREVpUk1WSGg2dXNMQXc3ZHk1VXhFUkVZcUlpRkRidG0zVnExY3Z4Y1RFS0NZbVJoVXFWRkRYcmwzVnRXdlhBc2NRRWhLaTlQUjBTVktOR2pVMGRlcFV5OS9vWFN3cUtxckk5VDdHangrdjc3Ly8zdmhzWjJlbmYvN3puNnBRb1lMSjkrTFdyVnNLQ3d1VEpGV3FWRW1QUGZhWSt2ZnZuMmVmVmF0VzFlelpzNVdZbUNnWEZ4Zjk5dHR2R2pwMHFERVRwbkxseWhvd1lJRDY5ZXVYYTlrd096czdEUmd3UUFNR0RGQlVWSlMrLy81N2hZZUhLeTR1enBpTnNXTEZpaUxkb3lUdDNyMWJVdGFzakVhTkd1bU5OOTdJdCtnNUFPRHVSZUFBcTFMY3dDSDdMU05KT256NHNFWEhCQUFBQU9EdU1HalFJS1dtcHFwVHAwN3EyTEdqUEQwOUN6M0gxZFhWZVBpYmtwS2k2T2hvN2QrL1g0OCsrcWhzYkd3VUdocXF6TXhNU1lXdmgrL3Q3YTNvNkdpTDNBdE1mZnp4eDhVK2QrSENoYm4yNVRWVFpjNmNPWHIvL2ZlVmtaRWhlM3Z6SHNlNHVycEtrbHExYXFVdVhicW9ldlhxNnRpeG85bUZuSDE4Zk9UajQ2T0pFeWNxUGo1ZXYvMzJtNjVkdTZhSEgzN1lyT3RuVzd4NHNkTFMwcFNabVNrN083c2lMenNGQUxoNzJHUm0vODBHc0FKbno1N1ZLNis4SWluckwzREJ3Y0Ztbnp0dzRFQ2phRlp3Y0RCMUhBQUFBQUFBdUF0TW5qeFp2Ly8rdXlScDl1elpMQVVGQUtXSVNCcFdwWHIxNnNiMnhZc1hpM1J1em1XVm1PVUFBQUFBQUFBQUFKWkY0QUNyWW05dkwwZEhSMGxaaGJpeVp5eVl3OHZMeTlqT1hyY1NBQUFBQUFBQUFHQVpCQTZ3T2puck9GeStmTm5zODNJR0RzeHdBQUFBQUFBQUFBRExJbkNBMVhGemN6TzJpMUk0T21mZ2NPVElFWXVPQ1FBQUFBQUFBQUR1ZGdRT3NEckZuZUZRczJaTk9UczdTNUp1M0xpaDA2ZFBXM3hzQUFBQUFBQUFBSEMzSW5DQTFja1pPQlJsaG9NazNYLy8vY2Iyb1VPSExEWW1BQUFBQUFBQUFMamJFVGpBNmhSM1NTVko4dmIyTnJham82TXROaVlBQUFBQUFBQUF1TnNST01EcUZIZEpKWWtaRGdBQUFBQUFBQUJRV2dnY1lIVnl6bkFvYXVEUXBFa1QyZG5aU1pKT25UcWxxMWV2V25Sc0FBQUFBQUFBQUhDM0luQ0ExU2xKRFFjSEJ3YzFidHpZK1B6SEgzOVliRndBQUFBQUFBQUFjRGNqY0lEVktja01CNGxsbFFBQUFBQUFBQUNnTkJBNHdPcFVyVnJWMkw1Njlhb3lNek9MZEg3ejVzMk5iUUlIQUFBQUFBQUFBTEFNQWdkWUhSc2JHMVdyVnMzNGZQSGl4U0tkNyszdGJXd2ZQbnhZYVdscEZoc2JBQUFBQUFBQUFOeXRDQnhnbFR3OFBJenRvZ1lPVmFwVVVlM2F0U1ZKNmVucGlvMk50ZWpZQUFBQUFBQUFBT0J1Uk9BQXExU1N3RUV5bmVYQXNrb0FBQUFBQUFBQVVISUVEckJLbGd3Y29xT2pMVEltQUFBQUFBQUFBTGliRVRqQUt1VU1IQzVjdUZEazgrKy8vMzVqKy9mZmY3ZkltQUFBQUFBQVFObFRzMlpOWXpzK1B2NE9qcVJzQ0FzTDA4S0ZDNVdVbEZTazh4SVNFaFFTRWxMbzB0U3hzYkVLQ1FuUjFhdFhTekpNRk9EMzMzL1g1Y3VYVGZadDNyeFpmL3p4aDhtKzA2ZFBhL1BtemZuK0xqSXpNM1h6NXMxU0crZmZIVGh3UU92WHI5ZjE2OWN0Mm05d2NMQkNRa0tLZmY1SEgzMmtiNzc1cHRCMnFhbXBDZ3dNMUtwVnE0cDlyYnVCL1owZUFGQWMxYXRYTjdhTE04T2hYcjE2Y25KeTBzMmJOM1h6NWsyZE9IRkM5ZXJWcytRUUFRQUFBQUJBR1VEZ1lDbzhQRndiTm16UTRNR0Q1ZWpvYVBaNUowK2UxTFJwMHpSbHloUTFiZG8wMzNhN2R1M1NyRm16OVBEREQ2dEtsU3FXR0RMKzV2WFhYMWR5Y3JJaUlpSmtZMk1qU1pvd1lZSmVmdmxsM1hmZmZVYTdmZnYyYWZMa3lkcXdZVU91MzBWNmVyb21UcHlvTTJmTzZJc3Z2cEN6czdNazZjaVJJL3JoaHgvTUhrdno1czNsNStkblZ0di8vT2MvV3I1OHVSNTg4RUc1dUxpWWZZM0NmUG5sbDNKMWRkWHp6ejlmNUhOdjNicWxaY3VXNllFSEh0QlRUejFWWU52MDlIUjkrKzIzY25CdzBLQkJnNG83M0hLUHdBRldxYVF6SEtTc1B4RDM3TmtqS1d0WkpRSUhBQUFBQUFES243SWFPRVJGUlduNTh1VVc2Mi9zMkxHcVg3Kyt4ZnBEMlhUZ3dBSDk5ZGRmR2o1OHVCRTJGSWVkbloxcTFxeXBMVnUyYU5Tb1VWcTZkS2tjSFIwVkhSMnQrZlBubTkzUG9FR0R6QTRjeXFJZmZ2aEJ0MjdkVXE5ZXZlNzBVTW9OQWdkWXBaTFdjSkN5Nmpqa0RCejRnd1VBQUFBQWdQTEh4OGZIMkE0UEQ5ZUlFU01zK25aMWNjWEh4eXM4UEx6UWRxbXBxVXBMUzVPZG5aMHFWcXlZYjd2Qmd3ZHJ3WUlGaFM2VmRQRGdRVWxaeThnVTFKK2pvNk1DQXdNTDdDc2hJU0hYOGpLUmtaR1NwSlVyVjhyZDNkM1liMjl2cjFHalJoWFlId3EzZXZWcVNkSlRUejJsYmR1MjZlalJvOGF4UTRjTzZWLy8rcGZKWjBuYXNHR0RkdTdjS1VucTFxMmJHalJvSUVsNjQ0MDNkUEhpUlczYXRFbmp4bzNUNHNXTDFhZFBIejM2NktPRmppTTlQVjJ0VzdjdTFqMnNXYk5HVmF0V3pmZDQ0OGFOMWExYk44WEh4MnZac21XRjlwZVltS2lrcENTOS8vNzdCYlpyMHFTSkJnd1lZTEp2N2RxMXNyZTNWOCtlUGMwYlBBcEY0QUNyOVBmQUlUTXpzOGlwYnM3QzBkbi9ad3NBQUFBQUFNcVhtalZycW1IRGhqcDI3SmlrckJvRy9mdjN2OE9qa3JwMzcyNDhuTS9QelpzMzFhOWZQNTA0Y1VKejU4NVZuejU5Q213L1pzd1lKU1ltRnRnbUpTVkZrclIrL2ZvQzI3bTZ1aW93TUZEQndjR1NwRE5uemtpUzl1N2RLMGx5Y0hCUTY5YXR0WFRwVXBQejB0UFRKVW5yMXEwemVWYmo1T1JFNEZCQ0Z5OWUxSC8rOHg5MTZOQkI5OTU3cjVZc1dhS3RXN2NheC9mdjMyOVNxelQ3ZDdGNjlXcmpkM0h2dmZjYWdZT05qWTNlZSs4OS9mWFhYNHFKaWRHNWMrZFV0MjVkMmRzWC9zZzRMUzJ0MlBmeHhSZGZGSGo4c2NjZVU3ZHUzWFRseWhVallDbklyVnUzWkdOalUyamJMbDI2bUFRT2NYRngrdVdYWDlTbFN4ZVRjQXdsUStBQXEyUm5aNmVxVmF2cXlwVXJrcklTOVp3aGhEbWFObTBxT3pzN3BhZW42K3paczdwNjlTcHJDd0lBQUFBQVVBNzE3OS9mV0NibXE2KytrbytQanhvMWFuU0hSMVc0dVhQbjZzU0pFM3Jra1VjS0RSc2thY2VPSFlXMmVlT05ON1Jod3dadDM3N2RyT2NnczJiTk12a2NIaDZ1OFBCd1ZhMWFWYnQzN3paNXdDMWxGZkNkTld1V1FrTkRyZUpuYkUyKy9QSkxwYVNrYU1pUUlaS2syYk5uYS9iczJaS3lubk85OU5KTGV2UE5ONDMyb2FHaG1qeDVzbGF2WG0xUzJ5RW5Cd2NITFZxMFNEWTJOcXBSbzBicDM4VC9INWVucDJlK3g3TURqNlpObXhZYXlrbFpRWUtycTZ0Q1EwT0xOSTRWSzFaSWt0cTJiYXZWcTFjWE9rTWkyNlpObTR5ZzUrbW5uOVpiYjcxVnBPdVdkd1FPc0ZvZUhoNUc0SER4NHNVaUJ3NzI5dmJ5OHZKU1RFeU1wS3hwWnUzYXRiUDRPQUVBQUFBQXdKM1Z2WHQzL2Z2Zi85YXhZOGQwNDhZTnZmSEdHNW85ZTNhWmZpQythOWN1clZxMVNnNE9EcG8rZmZvZEc4ZUJBd2NrWmRXY2VPbWxselI1OG1TOThNSUxKYW9mZ0tLTGo0ODNhbjQwYTliTW9uM25ySE55T3pnNk9ocEZxdStVVTZkTzZadHZ2cEdVOVdKenc0WU4xYTlmdndMUFNVOVAxN3AxNitUcDZhazJiZHBJTWwyeURWa0lIR0MxUER3OEZCY1hKNmxrZFJ5eUE0ZURCdzhTT0FBQUFBQUFVRTRGQlFVcElDQkFOMi9lMUkwYk56Um16QmkxYmR0VzNidDNWNDBhTmNwVStIRHUzRGxObmp4WlVsWXg2SVlOR3hicC9QVDBkR1ZtWmhiWUppTWpJOWV5T0RZMk5yS3pzelBaNStqb0tFbEd2UWM3T3pzNU9qb3FKU1ZGZi83NVo2NStMMTI2SkNucmdXNWU2dFNwbzBxVktwbDNJekI4L1BISEp2VTVMbHk0b0hQbnpwbTBTVWhJTUpseGt2MDdpSXVMTS9sZGUzcDZhdnYyN1Nibjl1elowL2hkbDBYbUxPR1VWeHRiVzF2WjJ0cm0ycjlvMFNLbHBxWWFueDk1NUJFOThzZ2pCZmFmbEpTa2RldldxV1hMbG5jMEJDenJDQnhndFN4Vk9Ebzd6WXlPanJiSXVBQUFBQUFBUU5sVHMyWk56Wmt6UjVNblQ5Yk5temNsWmMwaTJMVnJsOWw5dEdqUlFuUG16Q210SVVxU3JsKy9MbjkvZjUwL2YxNzI5dllLQ1FsUjI3WnQxYng1YzEyN2RrMlZLMWN1dEk5Mjdkb1pxMExrSi9zTjdad2FObXlvNzc3N3pxeHhIajkrWEgzNzlzMzN1TCsvZjU3N2x5OWZYdWlEM2VKWXVuU3AvdjN2ZjF1ODMrTHk5L2UzV0syUWZmdjI2ZXV2djVhdHJhMHlNaklrWmRYZ3lGNG1MTnZHalJ1MWNlUEdYT2RQbkRqUjVQT2FOV3VNUUN0YnUzYnRqTUJoMzc1OUpyVWg4cEpYb1BXZi8veW53RHFwKy9idGt5Ujk5dGxuWm4yUGh3MGJwdXJWcSt2dzRjTUZmdGVrckJvak9ldTFabnZ1dWVkeWhRT1JrWkhhc0dHRDNOM2RqWUFzcCtMVWlzWC9FRGpBYWxXdlh0M1lMbTdnY1AvOTl4dmJjWEZ4U2s1T2xvT0RRNG5IQmdBQUFBQUF5cDVHalJycGswOCswUWNmZkpDcjlrQlprSmFXcHNEQVFNWEd4cXBGaXhieThmSFJWMTk5cGFTa0pPM1pzMGNqUjQ1VVFFQ0FoZzRkV21CaDM1RWpSK3JXclZ0YXMyYU5FaElTTkdyVXFBSWZvUDcxMTEvYXNHR0R5Yk9Xd2pnNU9XblJva1ZGdWo5Sjh2THlLdkk1ZDdQMDlIUzk4ODQ3Y25SMDFKTlBQbWtVUmg0NGNLQTZkdXhZckQ0Yk5HaWdUWnMyU1pKV3JWcWxrSkFRaytNeE1URmF2bnk1SEIwZGkvVGdQU0lpd3VpM0lGOS8vYlZaL1EwWU1FRFZxMWVYaDRlSHhvMGJwN1MwTkgzeXlTZXFYNzkrb2NzZjdkeTVVM3YzN3MyMUJIdHFhcXJlZnZ0dDJkcmFhdno0OFhybm5YZU1ZeGtaR1hyMzNYZDE1Y29WZmZqaGgyYU5FYmtST01CcTVmd0Q0OEtGQzhYcW8wcVZLcnJubm50MCt2UnBwYWVuNi9EaHcyclJvb1dsaGdnQUFBQUFBTXFZN0prTzhmSHgrdmUvLzYyalI0L3ErdlhyT25iczJCMGRWMUpTa2laTW1LQWZmL3hSbnA2ZVdySmtpWll0VzJZY1QwNU9sb3VMaStiT25hdU5HemRxeG93WmF0bXlaWjU5dmZ6eXk1S3lRb0ZaczJhcGNlUEc2dG16Wjc3WGZ1MjExeVJsQlJYNXlaNHhFUm9hcXBDUUVEazdPMnY5K3ZVRjNsTlFVSkJXcjE2dDJOallBdHVoWUpjdlg5YUVDUk5NbGxTcVZxMmFxbFdycGdzWExpZzlQZDJzZnFwWHIyNHNtZFdrU1JPam4vd1VWR3c2UFQxZEF3WU1VSzFhdFl4OWMrYk1LYkR3Y2xKU2tsSlNVbFM1Y21XemdvenNVTTNkM1YwQkFRR1NwRC8rK0VNLy9mU1RCZzRjbUcrUjY2U2tKSzFaczBiT3pzNTY4Y1VYVFk0bEp5ZnI1TW1UOHZmM04zNEcyV3h0YlhYejVrMXQyYkpGUFh2MlZLOWV2UW9kSTNJamNJRFZzc1NTU2xMV0xJZlRwMDlMeWlvY1RlQUFBQUFBQUVENVY3Tm16UUlmc045T2lZbUpDZ2dJME42OWUxVy9mbjE5K2VXWHVSNEVkK2pRUVpzM2I5YnMyYk8xYnQwNlBmZmNjM3JoaFJmMCt1dXZ5OG5KS2M5K1hCR1JHQUFBSUFCSlJFRlVCdzRjcUU4Ly9WU0xGaTFTdDI3ZDhwd1ZzWFBuVG0zZHVsWHQyN2VYbjUrZnliRUxGeTVvK3ZUcGlveU1ORjcyUEhyMHFIeDlmZFdqUnc4TDNiMWwrUHY3NTd1TWt6V3pzN1BUdEduVDFMTm5UeTFkdWpUWDhhZWVla3J4OGZGbTliVjE2MVkxYU5EQVl1TUtEUTAxMlpkZnZZUnNIM3p3Z1ZhdFdxWHQyN2ViQkJWRjhlcXJyK3FISDM3UUo1OThvbW5UcHVYWjV0TlBQOVc1YytjMFljSUV1Ym01bVJ4emNYSFJpQkVqNU8vdm4rZnlUMU9tVE5HUFAvNm9tVE5ueXMvUHo2eWxuMkNLd0FGV3kxS0JnN2UzdDhMQ3dpUlJ4d0VBQUFBQUFOeGVKMDZjME5peFl4VVRFNk5HalJwcDJiSmxxbG16WnA1dEsxZXVySmt6WjZwbno1NmFNbVdLVnE1Y3FZaUlDTDMzM250NTFtUndjWEZSWUdDZ2dvS0N0SFRwVXVNdDhXeVhMbDNTbTIrK2FmVDdkL2IyOWdvUEQxZUxGaTNVcGswYmJkcTBTZVBIajlmUW9VT1ZrSkNRN3d5TGJDa3BLWkprMG03SGpoMXlkWFV0OU9lQy95bnNUZnVISG5xb3dQQnMyN1p0V3JWcWxhV0hWV3c3ZHV6UThlUEhOWFRvMEh4bktlVG53UWNmVko4K2ZSUVNFcUkrZmZxb2RldldKc2YzN3QyckpVdVd5TWZIUjhPSEQ4K3pqNy8vZDVCVDFhcFY5ZnJycjJ2cTFLbjY2S09QOVBiYmJ4ZHBmQ0J3Z0JYTCtYKytGeTllTEhaQmw1d0ZaYUtpb2lnTUF3QUFBQUFBYm92UTBGQk5uejVkTjI3Y1VJY09IVFIvL255ekhzWjM2TkJCbXpadDB0dHZ2NjN3OEhBTkdUSkVNMmJNMExQUFBwdXI3VFBQUEtNdFc3Wm80Y0tGdXYvKys5VzVjMmRKV2NXcGh3OGZydlBuejJ2aHdvV3FYYnQycm5QZDNOeTBhOWN1dWJtNUtUSXkwbVI5ZmtkSFJ3MGRPbFJTVnUySnZHWlBiTisrWGRIUjBVWTdTYXBZc1dMaFB4Z1VpWWVIUjRIMUhFNmNPRkZxMTA1TVRDeHlnUFRWVjE4cEppWkdLMWFzVVAvKy9mWHFxNi9LMDlQVDdQT25USm1pWGJ0MktUQXdVR3ZYcnRVOTk5d2pTVHB5NUloR2p4NnRLbFdxYU42OGVjYnlVVVhWdjM5L0xWKytYSnMyYmRLNGNlT1k1VkJFQkE2d1duWjJkcXBjdWJLdVhidW1qSXdNWGJseUpkYzBLWFBVclZ0WFZhcFUwZFdyVjVXY25LeVltSmg4MTZjREFBQUFBQUN3aE9uVHB4dHZuUThmUGx3VEprd28wZ05TTnpjM0xWNjhXS3RXcmRMbm4zK3U3dDI3NTluTzF0Wlc4K2ZQVi8vKy9SVVlHS2dGQ3hiSTI5dGJJMGVPMUtGRGh6UjE2dFI4ejgyK1RsNmNuWjBWR0Jpb2FkT21LUzR1VHA5OTlwa3FWYXBrMHVieTVjdUtqbzVXWUdDZzJmZUZvanR4NGtTdXdzODU3ZHUzcjlTdVBYNzhlRjI1Y2tXclY2OVdoUW9WekRwbnlaSWxPblRva0JZdFdxUTFhOWJvNjYrL1ZyOSsvVFJtekJnalBDaEk5ZXJWOWVHSEgrcVZWMTdSSzYrOG9pVkxsdWp5NWNzS0NBaFFjbkt5Z29PRFZiOSsvV0xmazYydHJXYlBuaTBQRHcvQ2htSWdjSUJWOC9EdzBMVnIxeVJsclN0WW5NQkJ5cHA2OXNNUFAwaVNmdnZ0TndJSEFBQUFBQUJRcXRxM2I2OXQyN2JwL2ZmZnozTTVKSE1OR2pSSUF3Y09MSERtZ0llSGg1WXRXNlloUTRabzFLaFJjbk56MDZWTGx4UVVGS1JCZ3dZVis5cVM5UGpqait2bGwxOVdRRUNBbGk1ZGF2WkRaMWhPYkd5c1pzK2VuZS94dExRMHMvczZmLzU4a2E1OTl1eFpYYmx5cGNpLzkyN2R1cWxidDI3YXVuV3JQdjc0WTYxZnYxNmJObTNTczg4K3E5R2pSOHZkM2IzQTg5dTBhYVA1OCtkcndvUUpldmJaWjNYejVrMDVPVGtwT0RoWXJWcTFLdEpZOHRLc1diTVM5M0czeXIrS0IyQUZMRlhISWVjZlJMLzk5bHVKeGdRQUFBQUFBRkNZYnQyNjZmdnZ2eTlSMkpETjNHV0t2THk4bEpHUm9ZU0VCRldyVmszT3pzNUZlaGlkRjE5ZlgwMmJOazA3ZCs3VTU1OS9YcUsrVUR6ZHUzZFhaR1JrdnY5Nzg4MDNDKzBqUFQxZGl4Y3YxcVJKazh5K2JscGFtazZjT0NFdkw2OWlqNzFuejU3YXVIR2ozbjMzWFZXcFVrVXJWNjdVa2lWTHpEclh4Y1ZGdFd2WDFwVXJWNVNTa3FKNjllb3BOVFcxMkdNcFRQWi9LeXpGWGpCbU9NQ3FWYTllM2RpK2NPRkNzZnZ4OWZVMXRxT2pvNVdhbWtvaUR3QUFBQUFBU2xWcDF6TklTVWxSUkVTRXZ2bm1HMjNmdmwwMk5qWjYrdW1uNWV6c3JKVXJWMnJ5NU1tYU4yK2VldmZ1clY2OWVzbkh4eWZmWloyU2twSWs1ZjJ3OWFtbm5wSzd1M3V1T2dJbERUTlErcTVmdnk1SkdqRmloR0ppWWpSMjdGamptZGpwMDZjTFhBWGtwNTkrVW1wcXFueDhmRW8wQmpzN096M3p6RFBxM2J1M1ZxeFlvWmRmZmpuZnRsZXVYTkdXTFZ1MGR1MWEvZkhISDZwY3ViTEdqUnVucUtnb2JkdTJUUys5OUpLYU5tMnFQbjM2cUVlUEhtcllzR0dKeHBiVG4zLytLVW1xVnEyYXhmb3Nqd2djWU5Vc05jT2hhdFdxOHZUMDFNbVRKNVdSa2FISXlNaGNWZTRCQUFBQUFBREt1blBuem1uUG5qM2F0bTJiZHV6WW9ldlhyNnRpeFlwNjhza25OWHo0Y0RWdTNGaVM5UHp6eit1TEw3N1F4bzBiRlJ3Y3JPRGdZTG00dU1qWDExZmUzdDd5OHZKU2x5NWRGQlFVSkVkSFI2TU9RTTJhTmZPOGJwY3VYWFRvMENHdFg3OWVycTZ1eXN6TVZGaFltR3JVcUhIYjd2MXVGUllXcHBZdFcrWjdQTC9nSnprNVdULzk5Sk9rcktXVWxpNWRxazZkT2lreU1sS1M5TTQ3N3lnaUlpTFBsM0l2WDc2c2JkdTJ5ZGJXVm4zNjlMSEFYV1ROV0JnMWFwVEp2c3pNVE1YRnhlbVhYMzdSZi8vN1grM2R1MWRwYVdseWQzZFhRRUNBQmc4ZWJDeXgvc3N2djJqWnNtWGF2bjI3WW1Oak5YLytmTldzV1ZPK3ZyNjY3Nzc3NU8zdHJYYnQycGs5bnNXTEYrdm5uMytXczdPekpDa3FLa3FTaXRUSDNZakFBVmJOVW9HREpEMzQ0SU02ZWZLa3BLeGxsUWdjQUFBQUFBQ0FOUms5ZXJUQ3c4T056ODJiTjFmZnZuMzF4Qk5QNUZvVHYwR0RCcG94WTRZbVRweW84UEJ3aFlXRmFlZk9uWXFJaUZCRVJJVGF0bTJyWHIxNktTWW1SakV4TWFwUW9ZSzZkdTJxcmwyN0ZqaUdrSkFRcGFlblM1SnExS2locVZPbld2NUdZYUpKa3licTM3OS92c2YzNzkrdnJWdTM1bm5NMXRaV0R6MzBrQllzV0dDRVF5MWJ0dFRZc1dNVkVoS2k5ZXZYS3pNek05ZDVqbzZPYXR5NHNVYU9IRmxxOVE2dVhidW1KNTU0UW1mT25KRWsyZHZieTgvUFQzMzc5bFdQSGozazRPQmcwcjVObXpacTA2YU5UcDA2cGExYnR5b3NMRXlSa1pIYXZIbXpObS9lckhIanhoVXBMSEJ4Y2RHdnYvNXFmSzVWcTVZbVRab2tQejgveTl4Z09VWGdBS3VXTTNBb3laSktVdFlmcHFHaG9aS280d0FBQUFBQUFLelBvRUdEbEpxYXFrNmRPcWxqeDQ3eTlQUXM5QnhYVjFjTkdEQkFBd1lNVUVwS2lxS2pvN1YvLzM0OSt1aWpzckd4VVdob3FQSEF1YkMxNjcyOXZSVWRIVzJSZTRINTZ0ZXZyNkZEaCtaNzNON2VQcy9Bd2NIQlFVdVhMcFdIaDBldVdReGp4b3pSbURGakxEN1dvcWhjdWJLZWZmWlpIVDE2VkIwN2RsVDc5dTFWdFdyVlFzK3JXN2V1aGcwYnBtSERodW5hdFd1S2pJelVvVU9ITkd6WXNDSmRmOGlRSVhyeHhSZVZrWkVoR3hzYjJkdnpLTjBjTnBsNVJWU0FsVGg1OHFUOC9mMGxaVTNwQ3c0T0xuWmZTVWxKZXVxcHA1U1JrU0VwSzVFMzV3OHhBQUFBQUFBQUFJQmtlNmNIQUpSRXpuVUFMMXk0a09jVUwzTTVPanFhVEFGamxnTUFBQUFBQUFBQW1JL0FBVmJOd2NGQlRrNU9rcVNNakF4ZHZYcTFSUDIxYXRYSzJDWndBQUFBQUFBQUFBRHpFVGpBNmxteWNIVE93R0hQbmowbDZnc0FBQUFBQUFBQTdpWUVEckI2MWF0WE43WkxHamcwYTliTXFIQi85ZXBWblRwMXFrVDlBUUFBQUFBQUFNRGRnc0FCVmkvbkRJY0xGeTZVcUM4N096dTFiTm5TK0J3WkdWbWkvZ0FBQUFBQUFBRGdia0hnQUt0bnlTV1ZKT280QUFBQUFBQUFBRUJ4RURqQTZwVm00UERycjc4cU16T3p4SDBDQUFBQUFBQUFRSGxINEFDclorbkFvVjY5ZXFwU3BZb2tLVGs1V1ljUEh5NXhud0FBQUFBQUFBQlEzaEU0d09wWnNvWkRObDlmWDJPYlpaVUFBQUFBQUFBQW9IQUVEckI2MWF0WE43WXRNY05Ca2g1ODhFRmptOEFCQUFBQUFBQUFBQXBINEFDcjUrenNyRXFWS2ttU1VsTlRkZlhxMVJMM21UTndPSGp3b0ZKVFUwdmNKd0FBQUFBQUFBQ1Vad1FPS0JkcTFxeHBiSjg5ZTdiRS9WV3RXbFgxNjllWEpHVmtaQ2dxS3FyRWZRSUFBQUFBQUFCQWVVYmdnSEloWitBUUh4OXZrVDVidFdwbGJMT3NFZ0FBQUFBQUFBQVVqTUFCNVFLQkF3QUFBQUFBQUFEY1dRUU9LQmRxMUtoaGJKOC9mOTRpZmZyNCtNaldOdXMva2FOSGorcjY5ZXNXNlJjQUFBQUFBQUFBeWlNQ0I1UUxwVEhEd2RIUlVmZmRkNS94ZWMrZVBSYnBGd0FBQUFBQUFBREtJd0lIbEF1bEVUaEkwc01QUDJ4czc5cTF5Mkw5QWdBQUFBQUFBRUI1UStDQWNpRm40R0NwSlpVa3FVMmJOc2IyM3IxN2xacWFhckcrQVFBQUFBQUFBS0E4SVhCQXVlRHE2aW9IQndkSlVuSnlzcTVldldxUmZ1dlZxMmVFR2NuSnlUcHc0SUJGK2dVQUFBQUFBQUNBOG9iQUFlVkdhUzJyNU9mbloyeXpyQklBQUFBQUFBQUE1STNBQWVWR2FRVU9iZHUyTmJaLytlVVhpL1VMQUFBQUFBQUFBT1VKZ1FQS2pkSUtITHk5dmVYcTZpcEp1blRwa2c0ZlBteXh2Z0VBQUFBQUFBQ2d2Q0J3UUxsUldvR0RqWTJOSG43NFllTXpzeHdBQUFBQUFBQUFJRGNDQjVRYnBSVTRTS2JMS2xISEFRQUFBQUFBQUFCeUkzQkF1VkdhZ2NORER6MGtlM3Q3U2RMeDQ4ZDE3dHc1aS9ZUEFBQUFBQUFBQU5hT3dBSGxSbWtHRGc0T0RtclZxcFh4bVdXVkFBQUFBQUFBQU1BVWdRUEtqU3BWcXNqQndVR1NsSnljckt0WHIxcTBmNVpWQWdBQUFBQUFBSUQ4RVRpZ1hLbFJvNGF4ZmY3OGVZdjIzYTVkTzJQNzRNR0R1bkhqaGtYN0J3QUFBQUFBQUFCclJ1Q0FjcVUwbDFXcVVxV0ttalp0S2tuS3lNalE3dDI3TGRvL0FBQUFBQUFBQUZnekFnZVVLNlVaT0VpbXl5cFJ4d0VBQUFBQUFBQUEvb2ZBQWVWS3ppV1ZTanR3MkxObmoxSlRVeTErRFFBQUFBQUFBQUN3UmdRT0tGZHl6bkN3ZEEwSFNhcFhyNTV4amVUa1pFVkZSVm44R2dBQUFBQUFBQUJnalFnY1VLNlU5cEpLa21ueDZGMjdkcFhLTlFBQUFBQUFBQURBMmhBNG9GekpHVGljUFh1MlZLNlJjMWtsQWdjQUFBQUFBQUFBeUVMZ2dIS2xhdFdxc3JYTitsb25KeWZyMnJWckZyOUc4K2JONWVUa0pFbTZkT21Tamh3NVl2RnJBQUFBQUFBQUFJQzFJWEJBdVdKalk2TTZkZW9ZbjB1ampvT05qUTJ6SEFBQUFBQUFBQURnYndnY1VPN2Nqam9PT1FPSGlJaUlVcmtHQUFBQUFBQUFBRmdUQWdlVU83Y2pjUEQxOVZYRmloVWxaZFdLK1BQUFAwdmxPZ0FBQUFBQUFBQmdMUWdjVU83Y2pzTFJEZzRPOHZQek16NHp5d0VBQUFBQUFBREEzWTdBQWVWTzdkcTFqZTNTQ2h3a3FVdVhMc1oyUkVTRU1qTXpTKzFhQUFBQUFBQUFBRkRXRVRpZzNNbFpOTG8wQTRlSEhucElMaTR1a3FTTEZ5L3E0TUdEcFhZdEFBQUFBQUFBQUNqckNCeFE3dFN0VzlmWVBudjJiS25OUExDMXRWWG56cDJOenl5ckJBQUFBQUFBQU9CdVJ1Q0Fjc2ZCd1VGVnFsU1JKR1ZrWk9qOCtmT2xkcTJjZ2NPT0hUdVVrWkZSYXRjQ0FBQUFBQUFBZ0xLTXdBSGxVczQ2RG1mT25DbTE2M2g3ZTh2RHcwUFMvMlB2dnFPaXV0WTJnRCtVQVFSVXNJQ0NCZXpHMkJYRllHendSWU5lNFdxc0dFc3NzVVVqWXJ1V0dHT01SZ2dhRy9ZVzdDVllFTUVTc1d2VVlBMEsyS0tpOUY2bWZIOXdPWmR4aG1Hb0I1bm50MWJXbWxQM08wUVRQYy9aK3dWU1VsSnc0OGFOVWh1TGlJaUlpSWlJaUlpSXFEeGo0RUFWVWxuMWNRQ0FuajE3Q3AvUG5UdFhxbU1SRVJFUkVSRVJFUkVSbFZjTUhLaEN5anZEb2JRRGg3ekxLbDI1Y2dXWm1abWxPaDRSRVJFUkVSRVJFUkZSZWNUQWdTcWt2RE1jU25OSkpRQ3d0N2RIdlhyMUFBQlpXVm00ZlBseXFZNUhSRVJFUkVSRVJFUkVWQjR4Y0tBS3FTeG5PQUJjVm9tSWlJaUlpSWlJaUlqSVVPd0NpRXBEM3NEaG4zLytLZlh4ZXZic2llM2J0d01BL3Z6elQ2U2twTURjM0x6VXh5VWlJaUxTSkRvNkdsZXVYRUZxYWlvaUlpS1FtcG9LQUdqVnFoWE16TXpnNk9nSWEydHJrYXNrSWlJaUlxS0tnb0VEVlVnV0ZoWXdNakpDVmxZV3NyS3lFQjhmRDB0THkxSWJyMmJObW1qZXZEa2VQbndJdVZ5T1AvNzRBNjZ1cnFVMkhoRVJFWkVtd2NIQkNBa0pRVmhZbUxEUDN0NWVlQ0ZpOSs3ZEFBQS9QejlZVzF2RHhjVUZ3NGNQRjZWV0lpSWlJaUtxT0JnNFVJVlZwMDRkUkVaR0FzanA0MUNhZ1FNQTlPalJBdzhmUGdTUXM2d1NBd2NpSWlJcWF4RVJFVml5WkFtaW82TmhaV1dGOGVQSG8wdVhMbXBuTVVSSFJ5TXNMQXpCd2NIWXZYczNnb09EaGZPSmlJaUlpSWlLZ2owY3FNSXE2ejRPUFhyMGdMNSt6bStwKy9mdjQ5MjdkNlUrSmhFUkVWR3U0T0Jneko0OUd3cUZBZ3NXTE1DT0hUdmc3dTZlNzVKSnVUTWJWcXhZZ2VYTGw4UEt5Z3BMbGl6QmI3LzlWc2FWRXhFUkVSRlJSY0hBZ1Nxc3ZJSERxMWV2U24wOGMzTnp0RzNiVnRnK2YvNThxWTlKUkVSRUJBRGUzdDd3OGZGQmd3WU5zSGJ0MmtMUFVtalZxaFZXckZnQloyZG43TjY5R3o0K1BxVlVLUkVSRVJFUlZXUU1IS2pDc3JHeEVUNlhSZUFBNU14eXlNWEFnWWlJNkgrU2s1T1JuSnljNy9FM2I5NlVZVFhheThyS3d1SERoM0hqeGcyeFM4bFhicjhHWjJkbnJGaXhRdWpUVUJTZW5wNllNV01HZ29PRHNXSERoaEtza29pSWlJaUlkQUVEQjZxd3lucEpKUUJ3ZEhTRWtaRVJBQ0F5TXJMTWdnNGlJcUx5enQvZkg0Nk9qbmo1OHFYS3NXdlhyc0haMlJrQkFRRmEzeTgxTmJWWS8yUm1abW8xVG5wNk91Yk9uWXQ5Ky9acFhWdFpDZ3NMZzQrUEQ1eWRuZUhwNlZraTkzUnhjWUd6c3pOKy8vMTNYTDU4dVVUdVNVUkVSRVJFdW9GTm82bkN5anZEb2F3Q0IxTlRVM1RxMUFtaG9hRUFnSkNRRUh6NTVaZGxNallSRVZGNUZoUVVoSHIxNnFGT25Ub3F4OXEzYnc5N2Uzc3NXN1lNbjM3NktTd3NMRFRlS3k0dURvNk9qc1dxeDgzTkRjdVhMeS9XUGNvRGIyOXZXRmxaWWNLRUNTVjZYMDlQVDBSSFIyUGp4bzFvMWFwVnNXWk5FQkVSRVJHUjdtRGdRQlZXelpvMW9hK3ZEN2xjanVUa1pLU2twSlRKWDVaNzlPZ2hCQTdCd2NFTUhJaUlTT2M5ZmZvVTkrL2Z4OVNwVTdGdDJ6YWtwNmVybkdOblo0ZVltQmhzM2JvVkppWW1Lc2M3ZE9nQUJ3Y0hwWDN0MnJWRDkrN2RWYzROQ0FqQXMyZlBNSFhxVkpWamNya2N2cjYraGY0T2p4OC9ocCtmbjhaekJnOGVYR0JZVXBLQ2c0UHg5dTFiekpneG8xVCtqT1BoNFlIWnMyZmo2TkdqOFBEd0tQSDdFeEVSRVJGUnhjUEFnU29zUFQwOTJOallDRXMzdkg3OUdvMGJOeTcxY1R0MjdJaEtsU29oUFQwZE1URXh1SHYzTGxxMmJGbnE0eElSRVpWWC92NyswTlBUZzd1N096dzhQQkFmSDUvdnVUdDM3bFM3WDZGUXFBUU9IMy84c2RvMysvLzY2eS84ODg4L2FvOUpwZElpQlE2UEhqM0NvMGVQTko3ajdPeGNwb0hEa1NOSFlHOXZEeGNYRjYydmVmbnlKU1pQbm96MTY5Y3J6UVpWcDFXclZtalpzaVZDUWtJWU9CQVJFUkVSa1ZZWU9GQ0ZWcnQyYlNGd2VQWHFWWmtFRG9hR2h1alZxeGVPSHo4T0FEaHg0Z1FEQnlJaTBsbHBhV2s0Y3VRSW5KeWNZR3RyaTNQbnpvbGRVcEgwNmRNSFM1Y3UxWGlPcWFscEdWVURSRWRISXlvcUN1UEhqOWY2bXRldlgyUCsvUG5JeXNyUytob1hGeGY0K1BnZ0lpSUNEUnMyTEVxcFJFUkVSRVNrUXhnNFVJVW1SaDhIQU9qYnQ2OFFPSVNHaG1MU3BFbW9VcVZLbVkxUFJFUlVYdXphdFF0SlNVbm8zTG16c08vcTFhc2Faem04cjEyN2RyQzJ0aTZOOHJSbWFHZ0lNek16VVd2SUt5d3NERURPTElTQ3lPVnlCQWNIWS9QbXpZVWVKN2RYeHBVclZ4ZzRFQkVSRVJGUmdSZzRVSVZXdTNadDRmT3JWNi9LYk56NjlldmpvNDgrd29NSER5Q1h5M0hxMUNrTUdqU296TVluSWlJcUQ1S1NrckIxNjFZQU9Vc2Q1bHF4WWdYdTM3K3Y5WDNXckZtamR0a2dmMzkvSERod1FHVi9abVltNUhJNTJyUnBVNFNxUHd6UjBkRUFvRlVJOE9USkU2eGR1eGJ1N3U1bzFLZ1Jmdnp4UjYzSE1UYzNoNVdWbFRBZUVSRVJFUkdSSmd3Y3FFTExHemlVNVF3SEFIQjFkY1dEQnc4QUFNZVBIOGNYWDN5aDlMQ0ZpSWlvTkVWRlJlSGt5Wk40OU9nUkVoTVRrWmlZcU5WU09vR0JnU1ZXdy9yMTY1R1FrS0N5ZjlldVhaQktwVnJmSjcrbGlwbzNiNjQwY3lKWGNIQXdYcjU4cWJidmdFS2hVSHJUUHo0K1htTXo2TnlmMllNSEQvRFRUejhWV0d1elpzM2c1dVpXNEhuRmxaS1NvdlVTVHJWcTFjTDI3ZHRSclZvMVhMdDJyZEJqV1Z0Yk0zQWdJaUlpSWlLdE1IQ2dDazJzSlpVQW9HdlhybGk3ZGkzUzB0THc3dDA3M0xwMUMrM2J0eS9UR29pSVNQZkV4OGRqMmJKbHVIdjNycWgxUEh6NEVEdDI3RURuenAxeDllcFZwV01TaVFRR0JnWmEzK3Y5YytWeU9RREF3Y0VCTTJmT1ZEay9NaklTMGRIUmFvOUpwVktsd0NFeE1SSGJ0bTByc0lhSWlBaEVSRVFVZU41bm4zMVdKb0ZEWkdTazFrc2NjVmxISWlJaUlpSXFLd3djcUVMTE84TWhOallXbVptWk1EWTJMcE94SlJJSmV2ZnVqY09IRHdQSW1lWEF3SUdJaUVwVFZGUVVGaXhZZ05qWTJDSmRYNWdRb0NDN2QrK0dtWmtaRml4WUFGZFhWNlZqUTRZTUtkYVNTaktaREFCZ1pHUlU3RHJ0N093MDFxSlFLSkNjbkF3akl5T1ltSmdVZUQ5OWZmMWkxNlNOQmcwYUlDUWtwRXpHSWlJaUlpSWkwaFlEQjZyUURBd01VTE5tVGJ4Nzl3NEE4T2JORzlTdlg3L014bmQxZFJVQ2gydlhyaUUrUGg2V2xwWmxOajRSRWVtTytQaDR6SjQ5RzhuSnljSyt4bzBibzIvZnZtalNwQWxxMWFxbDFRUHprdkxaWjUvQnlja0pOV3ZXVkRrMmJkbzB0VXN0NWFkbHk1WksyK25wNlFCeXd2MlNZR2lZL3grSjQrTGk0T2pvaUlFREIyTHAwcVVsTWw1Sk1EYzNSMnBxYXBtTUZSMGRyVlZ6YWlJaUlpSWlJZ1lPVk9IWjJ0b0tnY00vLy94VHBvR0RqWTBOMnJScGd6dDM3a0NoVU9ERWlSTnExNU1tSWlJcXJwVXJWd3BoZzVtWkdiNzk5bHQ4OHNrbm90WHo2YWVmQXNoWnN1aDkzYnAxSzlhOVUxSlNBQUJYcjE0VndvZThJaUlpa0oyZGpaVXJWNm9jVXlnVVJScFRLcFhpdSsrK1E5ZXVYZEd6WjAvUit6SlpXMXNEeVBtdTJpNnRWQlFwS1NsNCsvYXRNQjRSRVJFUkVaRW1EQnlvd3F0VHB3N3UzTGtEQUhqNThtV1pqLy81NTU4TDQ1ODhlUkxEaGcwcnMrVVdpSWhJTjF5K2ZCbTNidDBTdHBjc1dZTG16WnVMV0pGbXZyNisyTE5uajlibm56eDVFdFdyVnhlMjM3NTlDd0M0YytlTzJsNFZtWm1aa012bDJMMTdkL0dML2E4N2QrN2d6WnMzMkxObkR4bzFhb1FKRXliQTFkVzFSSmVoS296Y0dRZGhZV0dsR2poY3VYSUZBT0RvNkZocVl4QVJFUkVSVWNYQndJRXF2RHAxNmdpZnhRZ2N1blRwZ3NxVkt5TTVPUm54OGZHNGV2VXF1blRwVXVaMUVCRlJ4WFhxMUNuaGMrL2V2Y3QxMkFBQXFhbXBTRWhJd1BUcDB6V0c4TmV1WGNPbFM1ZUVKdEc1bmoxN0JnQll2MzQ5bkp5Y1ZLNmJOR2tTTGwrK0xBVCtlVW1sVXJSbzBhTFFOWGZvMEFIZmZ2c3RObTNhaEwxNzk4TEx5d3RyMXF6QjVNbVQwYTlmdnpKL21jRGEyaHIyOXZZSUNRbUJ1N3Q3cVkwVEhCd01LeXVyVWcwMWlJaUlpSWlvNG1EZ1FCVmUzc0RoeFlzWFpUNitnWUVCWEYxZHNYZnZYZ0RBaVJNbkdEZ1FFVkdKU1V4TXhNMmJONFh0Zi8vNzN5SldVempqeG8zVDJEOUJKcFBoMHFWTEt2dHp2Nis5dlgycDFhWk9qUm8xTUhmdVhIejExVmRZdjM0OTl1L2ZqMW16Wm1IanhvMllPWE1tZXZUb1VhYjF1THU3dzhmSEI4SEJ3VXBOdFV0S1dGZ1k3dDY5aStIRGg1ZjR2WW1JaUlpSXFHTGl1aTVVNGRXdFcxZjQvUHo1YzFGcTZOT25qL0Q1MXExYndsSVFSRVJFeFhYdjNqMmhMMEhEaGcyVi9yOVhFYVdscGVIaXhZdXdzYkdCcmEydEtEVllXVmxoMGFKRk9IbnlKSHIzN28wblQ1NWd4b3daZVBQbVRablc0ZUxpQWlzcksvejIyMjlDWDR1Q2RPclVDWUdCZ2JDeHNTbnczTjI3ZDhQS3lncHVibTdGTFpXSWlJaUlpSFFFQXdlcThLeXNyQ0NSU0FEa1BLUlExN3l5TEdybzJMR2pzSDNzMkxFeXI0R0lpQ3FtbUpnWTRYT2pSbzFFcktSc0hEeDRFQmtaR1hCMmRpN1M5YmtQNWt0aUNhVDY5ZXRqMWFwVjJMbHpKNVl2WDQ1YXRXb1YrNTZGNWVucGllam9hUGo0K0pUb2ZiMjl2WEgzN2wxTW1EQUI1dWJtSlhwdklpSWlJaUtxdUxpa0V1bUVPblhxSUNvcUNrQk9INGVxVmF1V2VRMnVycTY0Y2VNR0FDQW9LQWlqUm8wU3JkRWtFUkZWSEhtRDlKbzFhNHBZU2VGMTZOQkI0M0dwVktxMEhSY1hoelZyMWtCZlh4OGpSb3pRYW96WTJGak1uejhmWm1abWtFZ2tlUERnQVFEbEpSZUxxMU9uVGlWMnI4SnExYW9WWnN5WUFSOGZIL2o0K0dER2pCbkZ2bWR3Y0RCQ1FrSXdmUGh3TGdOSlJFUkVSRVNGd3NDQmRNTDdnVU5SbWtVV1Y4ZU9IV0ZwYVluNCtIZ2tKeWNqTkRRVTNidDNML002aUlpb1lzbmJVUGxEQzdLblRac0dQVDI5Zkk5ZnZud1pmL3p4aDdDdFVDaGdabVlHZDNkMzFLdFhMOS9yek0zTllXbHBDUUNvVnEwYWJ0NjhpYVNrSkFBNVA2T09IVHRpNk5DaEpmUXR4T2ZpNG9Ld3NEQUVCd2NqT2pvYUN4WXNLUEtzQkc5dmI0U0VoTURaMlJrZUhoNGxYQ2tSRVJFUkVWVjBEQnhJSitSOWkvSGx5NWVpMUtDdnI0OSsvZnBoNTg2ZEFJRGp4NDh6Y0NBaUlwMDJZc1FJalUyajA5TFNsQUtINnRXclkrdldyYWhkdTdiRys2NVlzVUw0cktlbmh4czNia0F1bDBNcWxjTEF3T0NEQzJhMDRlbnBpVmF0V21IRGhnMllNbVVLSmt5WUFFZEhSNjJ2RHdzTGc1K2ZIeUlqSXpGOCtIQ0dEVVJFUkVSRVZDUjZpdHd1ZzBRVjJObXpaL0h6eno4RHlGbjI0THZ2dmhPbGp2ajRlQXdmUGx4bzdybGx5eGF0bWpZU0VSSGxaL3YyN2RpM2J4OEFZT1RJa1JneVpJaklGWkdZSWlJaThQMzMzK1B0Mjdld3RyYUdtNXNiSEIwZFlXMXRyWEp1ZEhRMDd0NjlpK0RnWUlTRmhjSEt5Z29USmt6Z01rcEVSRVJFUkZSa25PRkFPcUZ1M2JyQ1o3Rm1PQUNBcGFVbHVuVHBna3VYTGdFQURodzRnR25UcG9sV0R4RVJFVlVzRFJzMnhJNGRPeEFjSEl6ZzRHRDQrZm5Cejg4UEFOQ2dRUU5ocWFXd3NERGhHaXNySzR3ZlB4N3U3dTZpMUV4RVJFUkVSQlVIQXdmU0NiYTJ0c0xuMTY5ZlF5NlhRMTlmWDVSYTNOM2RoY0FoSkNRRW8wYU5FcVdKTlJFUkVWVmNMaTR1Y0hGeFFYUjBOQzVmdm96VTFGUkVSRVFnTlRVVkFEQjgrSENZbVptaFM1Y3VhbWMvRUJFUkVSRVJGUVVEQjlJSnBxYW1xRmF0R3VMaTRpQ1h5L0hxMVN1bHZnNWxxVVdMRm1qU3BBbkN3OE1obFVweDhPQkJmUFhWVjZMVVFrUkVSQldidGJVMVp5NFFFUkVSRVZHWkVlY1ZieUlSNUEwWVhyeDRJV0lsd05DaFE0WFBKMDZjUUZwYW1valZFQkVSRVJFUkVSRVJFUlVmQXdmU0dlV2xqd09RMDdnNk53QkpUMDlIUUVDQXFQVVFFUkVSRVJFUkVSRVJGUmNEQjlJWmVXYzRpQjA0Nk9ucFlkQ2dRY0wyMGFOSGtaMmRMV0pGUkVSRVJFUkVSRVJFUk1YRHdJRjBSbmtLSEFDZ1o4K2VxRjY5T2dBZ01URVJwMDZab3lMMEFBQWdBRWxFUVZTZEVya2lJaUlpSWlJaUlpSWlvcUpqNEVBNm96ejFjQUFBQXdNRC9QdmYveGEyRHgwNkJMbGNMbUpGUkVSRVJFUkVSRVJFUkVYSHdJRjBScTFhdFNDUlNBQUF5Y25KNWFKUnM2dXJLeXBWcWdRQWlJNk94dm56NTBXdWlJaUlpSWlJaUlpSWlLaG9HRGlRVHJHMXRSVStQMzM2Vk1SS2NoZ2JHNk4vLy83Qzl2NzkrMFdzaG9pSWlJaUlpSWlJaUtqb0dEaVFUaWx2ZlJ3QW9ILy8vakEwTkFRQVBIdjJETmV2WHhlNUlpSWlJaUlpSWlJaUlxTENZK0JBT3FVOEJnNFdGaGI0N0xQUGhHM09jaUFpSWlJaUlpSWlJcUlQRVFNSDBpbmxyWEYwcm9FREIwSlBUdzhBY1AvK2ZZU0hoNHRjRVJFUkVSRVJFUkVSRVZIaE1IQWduVkllWnpnQU9RMnR1M2J0S216Lzl0dHZJbFpEUkVSRVJFUkVSRVJFVkhnTUhFaW4xSzFiVi9qODZ0VXJ5T1Z5RWF0Uk5tVElFT0h6OWV2WHkwVlRheUlpSWlJaUlpSWlJaUp0TVhBZ25XSnFhZ3BMUzBzQWdGd3V4NnRYcjBTdTZIL3M3ZTNSdG0xYlladTlISWlJaUlpSWlJaUlpT2hEd3NDQmRFN2VXUTdsYlJiQm9FR0RoTS9uejU5SGRIUzBpTlVRRVJFUkVSRVJFUkVSYVkrQkEra2NPenM3NGZPelo4OUVyRVJWbXpadDBLaFJJd0NBUXFIZ0xBY2lJaUlpSWlJaUlpTDZZREJ3SUoxVHYzNTk0WE41Q3h3QVlQRGd3Y0xua3lkUGxxdGxuNGlJaUlpSWlJaUlpSWp5dzhDQmRFNTVEeHljbkp4Z2IyOHZiRy9mdmwzRWFvaUlpSWlJaUlpSWlJaTB3OENCZEU2REJnMkV6eTlmdm9SY0xoZXhHdlZHang0dGZBNE5EVVZVVkpTSTFSQVJFUkVSRVJFUkVSRVZqSUVENlp4S2xTcWhSbzBhQUFDNVhJN256NStMWEpHcWpoMDc0dU9QUHhhMk4yM2FKR0kxUkVSRVJFUkVSRVJFUkFWajRFQTZxYnd2cXdRQVk4ZU9GVDdmdm4wYjkrL2ZGN0VhSWlJaUlpSWlJaUlpSXMwWU9KQk8raEFDaDZaTm02Sno1ODdDdHArZm40alZFQkVSRVJFUkVSRVJFV25Hd0lGMGtwMmRuZkM1dkFZT0FEQm16QmpvNmVrQkFCNC9mb3pRMEZDUkt5SWlJaUlpSWlJaUlpSlNqNEVENmFRUFlZWURBTlN0V3hjOWUvWVV0cmRzMlZJdW0xd1RFUkVSRVJFUkVSRVJNWEFnbldSdmJ5OThmdjM2TmJLenMwV3NSck9SSTBmQzBOQVFBQkFkSFkyZ29DQ1JLeUlpSWlJaUlpSWlJaUpTeGNDQmRKSkVJa0d0V3JVQUFISzVITStmUHhlNW92elZyRmtUcnE2dXd2Yk9uVHVSbFpVbFlrVkVSRVJFUkVSRVJFUkVxaGc0a003NlVKWlZBb0JodzRiQjJOZ1lBSkNRa0lEZmYvOWQ1SXFJaUlpSWlJaUlpSWlJbERGd0lKMzFJUVVPVmFwVXdZQUJBNFR0UFh2MklERXhVY1NLaUlpSWlJaUlpSWlJaUpReGNDQ2RaV2RuSjN3dTc0RURBQXdhTkFpV2xwWUFnUFQwZEd6ZXZGbmtpb2lJaUlpSWlJaUlpSWoraDRFRDZhd1BhWVlEQUJnYkcyUENoQW5DZGtoSUNNTER3MFdzaUlpSWlJaUlpSWlJaU9oL0dEaVF6cXBidHk3MDlYTitDN3g1OHdiWjJka2lWMVN3YnQyNjRhT1BQaEsyZlgxOW9WQW9SS3lJaUlpSWlJaUlpSWlJS0FjREI5SlpFb2tFTmpZMnduWlVWSlNJMVdodit2VHBNREF3QUpCVDgvSGp4MFd1aUlpSWlJaUlpSWlJaUlpQkErbTR2TXNxUFgvK1hNUkt0RmUzYmwyNHU3c0wyenQyN0dBRGFTSWlJaUlpSWlJaUloSWRBd2ZTYVhrYlJ6OTkrbFRFU2dySHc4TkRhQ0NkbXBxS3JWdTNpbHdSRVJFUkVSRVJFUkVSNlRvR0RxVFRQclRHMGJuZWJ5QjkrdlJwTnBBbUlpSWlJaUlpSWlJaVVURndJSjMyb1FZT0FCdElFeEVSRVJFUkVSRVJVZm5Dd0lGMFdwMDZkU0NSU0FBQTc5NjlRM3A2dXNnVkZjNzdEYVJQbmp3cGNrVkVSRVJFUkVSRVJFU2txeGc0a0U3VDE5ZEgzYnAxaGUySWlBZ1JxeW04dW5Ycll1alFvY0wyMXExYmtaQ1FJR0pGUkVSRVJFUkVSRVJFcEtzWU9KRE9hOWl3b2ZBNU1qSlN4RXFLWnNpUUlhaFhyeDRBSUMwdERUNCtQaUpYUkVSRVJFUkVSRVJFUkxxSWdRUHBQSHQ3ZStIemh4ZzRHQmdZWU5hc1dkRFh6L250Zk9QR0Rady9mMTdrcW9pSWlJaUlpSWlJaUVqWE1IQWduZGVnUVFQaDg0Y1lPQUE1c3pRR0Rod29iSzlkdXhiSnlja2lWa1JFUkVSRVJFUkVSRVM2aG9FRDZieThnVU5VVkJUa2NybUkxUlNkaDRjSGJHeHNBQUFwS1NuNDlkZGZSYTZJaUlpSWlJaUlpSWlJZEFrREI5SjVsU3RYUm8wYU5RQUFVcWtVTDErK0ZMbWlvcEZJSlBEeThoSzJRME5EY2YzNmRSRXJJaUlpSWlJaUlpSWlJbDNDd0lFSXlyTWNJaUlpUkt5a2VKbzFhd1kzTnpkaDI4ZkhCNm1wcVNKV1JFUkVSRVJFUkVSRVJMcUNnUU1SY25vZzVQcFEremprR2pWcUZLeXRyUUVBaVltSldMZHVuY2dWRVJFUkVSRVJFUkVSa1M1ZzRFQUV3TjdlWHZqOG9RY094c2JHOFBUMEZMYlBuajJMaXhjdmlsZ1JFUkVSRVJFUkVSRVI2UUlHRGtSUVhsSXBQRHhjeEVwS1JzdVdMZkg1NTU4TDJ6NCtQbmozN3AySUZSRVJFUkVSRVJFUkVWRkZ4OENCQ0lDdHJTMk1qWTBCQUNrcEtZaVBqeGU1b3VJYk8zWXNxbGV2RGdCSVQwL0gwcVZMSVpQSlJLNktpSWlJaUlpSWlJaUlLaW9HRGtUL1ZaR1dWUUtBU3BVcVllN2N1ZERUMHdNQS9QMzMzOWk1YzZmSVZSRVJFUkVSRVJFUkVWRkZ4Y0NCNkwveUxxdFVFUUlIQUdqUm9nVkdqUm9sYk8vZnZ4OTM3OTRWc1NJaUlpSWlJaUlpSWlLcXFCZzRFUDFYdzRZTmhjOFJFUkVpVmxLeUJnMGFoUGJ0Mnd2Ynk1WXRRMkppb29nVkVSRVJFUkVSRVJFUlVVWEV3SUhvdi9MT2NJaUtpaEt4a3BJM1o4NGNvWjlEZkh3OGZ2cnBKMlJuWjR0Y0ZSRVI2WnJ6NTgvanpwMDdHczlKVFUzRnFWT255cWlpc2hFVkZZWC8vT2MvZVBIaVJZSG5IajkrSE5PblQwZGNYRndaVkZiNkZBb0Znb0tDa0phV3ByVC8wYU5IMkxObkR4SVNFb1I5eGVrMUZSMGRqVjkvL1JWdjNyd3A4ajJJaUlpSWlLajRETVV1Z0tpOHNMT3pFejYvZVBFQzJkblprRWdrSWxaVWNzek56YkZ3NFVMTW1ERURNcGtNZCs3Y3djcVZLekYzN2x5eFN5TWlJaDBobDh1eGNlTkczTDU5R3hNblRzVGt5Wk5oWUdDZ2RNN1RwMDh4ZGVwVWhJZUhZOHVXTFhCeWNsSzV6OE9IRDB0a2VjRFdyVnVqYWRPbVN2dlMwdEx3ODg4L0YvcGViZHEwUWYvKy9mTTlmdUxFQ1J3OGVCRHU3dTZvVzdldXhuczlldlFJZ1lHQm1EbHpKcXBWcTFib1dzcWJHemR1NEp0dnZzSFFvVVB4M1hmZkNmdERRME94Y3VWS2RPellFUllXRnRpM2J4LzgvZjJ4ZlBseU5HdldyTkRqdkgzN0ZtdldyRUhYcmwxUnExYXRrdndLV291TmpjWEJnd2RMNUY0Mk5qYm8xNitmMHI3VTFOUmkzZFBRMEJER3hzYkZ1Z2NSRVJFUlVVRVlPQkQ5bDRtSkNXeHRiZkhQUC85QW9WQWdLaW9LVFpvMEVidXNFdE9rU1JPTUh6OGU2OWV2QndCY3VIQUJqUnMzeHNDQkEwV3VqSWlJZElHK3ZqNjJiZHVHNzcvL0htdlhyb1ZVS3NXTUdUT0U0MWV2WHNXa1NaTWdrVWl3ZXZWcXRXRURBSnc3ZHc2clZxMHFkajJ6WnMxU0NSd3lNakxnNys4UEF3TURHQmtaYVhXZjlQUjBwS1dsRlJnNFdGbFpvVjI3ZHNXcXVUaVNrNU14Wk1nUW1KdWJZOWV1WFVyZjcvZmZmMGRvYUdpeDdyOTQ4V0tZbVptcDdEOTU4aVFBd04zZFhXbS9YQzVYMnJheHNjSHIxNjh4Y09CQWVIcDZZdlRvMGNLeEowK2VGUGpuRllWQ0FRQVlPWElrOVBUME5KNjdiOTgrMUtsVEI0c1dMZEo0WG1HNHVyckN4c1lHbXpadFVsdGJTa29LakkyTmxYN3V5Y25Ka0Vna01ERXhVYm1tZmZ2MlNvRkRYRndjSEIwZGkxV2ptNXNibGk5ZkRnQ1FTcVVZUFhvMDNyMTdoMzM3OXFGcTFhckZ1amNSRVJFUlVTNEdEa1I1TkdqUUFQLzg4dytBbk1iUkZTbHdBSUIvL2V0ZnVIMzdOcTVldlFvQTJMcDFLeG8xYW9RMmJkcUlYQmtSRVZWRXYvLytPK0xqNDVYMk5XN2NHQzFidGtTbFNwV3dmZnQyWVg5S1NncmtjamtHRGh5STE2OWZLeDBEZ0U4KytRU05HemNXdHMrZVBRc0xDNHQ4eDA1TVRNUmZmLzJGVnExYUtaMzM5dTFiOU83ZFcyUGQ3dTd1V0xwMGFZSGZMelUxdGNBUTRlYk5tNGlNak1USWtTT2hyeS9lYXFiejU4L0h5NWN2Y2VqUUlaVXdKVHc4SENFaElXcXZ5ODdPaGxRcWhZbUppY1lIK2YvNXozOVVBb2YwOUhRRUJnYWljZVBHYU4yNnRkS3gzTUFoZDVaTDE2NWRjZkRnUVV5Wk1nVS8vZlFUc3JLeU1HSENCQUNBbFpVVkZpOWVyUEg3dlh6NUVxdFhyOGE0Y2VNS25FVmliVzJOckt5c2ZML3orM1ZtWm1ZQ0FDcFZxcFR2ZVMxYXRFQ1BIajF3OCtaTmxXT0ppWWx3Y0hEQXRHblQ4TlZYWHduN3UzVHBnaDQ5ZW1qMWF5MVh1M2J0MEwxN2Q1WDlBUUVCZVBic0dhWk9uYXIyTy9qNitpcnRNelEweEpJbFMvRHZmLzhiYytiTUVWNUlJU0lpSWlJcUxnWU9SSG5ZMjlzTGIvaEZSa2FLWEUzcDhQTHl3cFFwVS9ENjlXc29GQW9zV2JJRXExYXRRcDA2ZGNRdWpZaUlLcGhkdTNiaHlaTW5hby9sN2s5UFQxZWFVZkRiYjcrcFBiOXExYXBLZ1VPbFNwWFV2bEdmNjk2OWU1ZytmVHEyYmRzR1cxdGJwZXZLMHE1ZHV3QkE0d3lJMG5icTFDbWNPblVLTTJmT1JLTkdqVlNPZTNsNXdjdkxTKzIxYytmT3hlSERoeEVVRkZUb3BZcU9IRG1DaElRRXpKdzVVK1ZZYmkrcHZPRkh2WHIxc0cvZlB2ajYrbUxvMEtIQy9pcFZxcUIvLy83SXlzckt0d2ZWZ3djUEFBQWRPblJBeTVZdDFaNGprVWlVeGl1b253Z0FmUHZ0dHpoNThpU0dEQmxTWU9nQjVEemNUMDlQVjlxWHU1MlZsYVcwTEpKQ29ZQlVLbFZaS3NuQXdFRHRyQWNBK1Bqamo0VWdKcSsvL3ZvTC8venpqOXBqVXFsVUpYQUFjcFlUblQ1OU9wWXVYWXFBZ0FEODYxLy9LdkQ3RVJFUkVSRVZoSUVEVVI1NUcwZFgxTURCMU5RVTMzMzNIYjc1NWh0a1ptWWlMUzBOQ3hZc3dKbzFhelErdUNFaUlpcXNndGF6ejEwbVJ0c1pCUithMTY5Zkl6ZzRHRldxVkJIZWdIOS94c2Y3Y2grb3U3cTZDak1LenB3NWcrclZxeGVwQm9WQ2dYWHIxc0hDd2dMRGhnMHI5UFdKaVlrQVVPang1WEk1ZHU3Y2labzFhNm9OVzdLeXNnQkFaYlpGcFVxVjh1MHh0WHIxYXJWTEZ1VTFjdVRJZkkrTkhqMGFjK2JNS2FoMFFXQmdJRTZlUEFrTEN3dE1uejVkcTJ2dTM3K2Y3L0pQdnI2K0tnLytqeDQ5aXFOSGp5cnRjM0J3RUlLcTBqWm8wQ0Q0K2ZsaC9mcjE2TnUzcjZpemNJaUlpSWlvWW1EZ1FKUkgzcmYrOG5zanN5S29WNjhlRmk1Y2lQbno1ME9oVU9ETm16ZjQ0WWNmc0hUcFV2NUZrNGlJU3RTclY2OFFHeHVyOWxoS1Nnb0FJRDQrWG1NajZQcjE2Nk5LbFNvcSs4K2VQU3NzZC9PK2lJZ0lBRGxMR3VVK05BZVVYeTdJVDJwcUtwNCtmVnJnZVJrWkdScVByMXUzRGpLWlRQaC82MmVmZmFieTl2djc3dHk1ZzBlUEhzSFoyUm5tNXVZQVZCL0tGOGFGQ3hmdzk5OS9ZOUtrU1VWNnNTQTJOaGJWcWxXRFJDSXAxSFZIamh4QlZGUVVQRHc4WUdCZ29MSjhZMjZ3NHVMaW92RStxMWV2eHFlZmZpcHNXMXBhWXUvZXZTcm5QWDc4R0ZPbVRJR3ZyeSthTjIrdWNuejQ4T0dGcWo4bUprYVkwVEIzN2x4WVdsb1c2dnFwVTZjS3kyMmxwYVZoOHVUSkdEeDRzTkp5WHRPblQwZnIxcTJWK2xYOCtPT1BoUnFudUV4TVRPRGg0UUZmWDErY1BYc1d6czdPWlRvK0VSRVJFVlU4REJ5SThxaGV2VG9zTEN5UWtKQ0F6TXhNdkhqeG9zQjFnRDlVN2RxMXc0UUpFN0Jod3dZQU9RODR0bXpaZ25IanhvbGNHUkVSVlNSK2ZuNXFIeERuZGViTUdadzVjeWJmNHhzMmJFQ1BIajFVOXMrZE94Y0pDUWthNzcxMjdWcWw3VFZyMW1nOEg4aDVzejB3TUxEQTh6UjUrdlFwRGgwNnBMUlBtN2ZyVjY1Y2lVZVBIdUhiYjc4dGtlVU96NTA3QndEbzJiTm5rYTUvK3ZTcFZpRk5YaGtaR1VKamI0bEVBajA5UFF3Wk1rVHBuUFBuenlNcUtncERoZ3pCdG0zYllHZG5wL2Jmc1kyTmpkSzJYQzVIZEhTMHlua3hNVEVBY3NJcmRjZGxNcG5XOVdkblo4UFQweFB4OGZINDlOTlA0ZWJtcHZXMXVabzJiWW91WGJvQStOOHNrZnIxNnd2N2dKdytDbFpXVmtyN0tsZXVyUEcrL3Y3K09IRGdnTXIrek14TXlPWHlJdlhsNnRtekozeDlmZkhISDM4d2NDQWlJaUtpWW1QZ1FQU2VwazJiNHRxMWF3QnkzcGFycUlFRGtMT2U5SXNYTDNEaXhBa0F3T0hEaDlHa1NSTjA2OVpONU1xSWlLaTRvcU9qRVJJU2dyQ3dNS1NrcEdpOVZHQnhIN1MvYitMRWlTb1BtM01sSlNYaHl5Ky9oSXVMQ3laUG5wenZQZko3OEI0U0VpSTBIODdyeHg5L0ZKYXBXYnQyTFRwMjdDZ2N5NTFWb1VubnpwMHhhTkNnQXMvTHlzcktOMFJZdW5RcFpESVpMQzB0b1ZBb2xJNHBGQXFORFpoTDBwVXJWMkJoWVlFV0xWcW9IRXRJU0JCZVBGQkhKcE1oSVNFQjhmSHgrT21ubndvYzYrT1BQMGJmdm4yeFpzMGFwWWYrK3ZyNktqK25pSWdJeE1iR1lzNmNPZGl4WXdlYU5tMnFWU0NUbEpTazlyemNHUk5yMTY1Vk95TWs3eXlYZ2l4Y3VCQlhyMTZGb2FFaDd0Ky9EMzkvZnd3Yk5nekp5Y2tGQmdLNVpES1pNQU1tdHphcFZLb3lLeWJ2ZVFCVWZxMjhyM256NXVqY3ViUEsvdURnWUx4OCtSSWVIaDRxeHhRS0JUWnYzcHp2UFpzMmJZcWFOV3ZpMHFWTEdzY21JaUlpSXRJR0F3ZWk5elJ1M0ZnSUhNTER3NHY4UnVDSFl0S2tTWGoxNmhWdTM3NE5BUEQyOWthdFdyWFF0R2xUa1NzaklxS2lTRWxKZ1krUEQ2NWN1U0oyS1FDQVdyVnE1ZHRzT0M0dURrQk9RMmgxeStBVVJOM0QzOXcxOFh2MjdJbXpaOC9DMU5RVVZhdFdGWTVyV3RKSUtwVUNBSm8wYVFKWFY5Y0N4MDlOVFZYNzhQdjQ4ZU80Y09FQ1B2LzhjeVFsSmVIZXZYdkNzVHQzN3VBLy8va1BWcTVjV2FUdlhCaHBhV2w0K3ZRcE9uZnVySGJKeEpTVUZHemJ0cTNBKzBSRlJTRXFLcXJBOC9yMTY0ZDY5ZXBoeTVZdGNIQnd3UFhyMS9NOTk5MjdkNFZlcGdnQXFsV3JKc3pheU92dTNic1lPSEFnMXE1ZHEvWXQvN3pMTW1teWJ0MDZIRDU4R0JZV0ZwZzRjU0tXTFZ1R2hJUUV4TVhGb1gvLy91amF0U3RtelpvRkN3c0xqZmVaTm0yYXlqNGZIeC80K1BnbzdUdHk1QWlPSERtaXRNL0J3VUhsMnR4Z3pjSEJRVzBUN3NqSVNFUkhSNnM5SnBWS05RWU9RRTdvY1BIaVJhU2xwY0hVMUZUanVVUkVSRVJFbWpCd0lIcFA0OGFOaGMrUEh6OFdzWkt5b2Erdmo0VUxGMkxHakJtSWlvcENkblkyNXMrZkQyOXZiOVNyVjAvczhvaUlxQkRpNHVJd1pjb1V0VXZLbExYTGx5OWowcVJKV3AxNzVNZ1JZYlpkZnRxMmJWdmd3L0V6Wjg1Zy92ejU2TjY5TzBhT0hJbXpaODlxWFM4QW9SOUVwVXFWQ25YZCs1NDhlUUpMUzB2TW16ZFBKWkNvWExreW5qOS9qamx6NXVEUW9VTXdOQ3k5UDQ3bkJqclZxbFZUZTl6VzFoYTNidDNLOS9ydnZ2c09BUUVCT0hic0dHeHRiUXNjejlEUUVFdVhMb1dabVJtV0wxK3Vkb2trSU9maGVWUlVGRHAxNnFURnQxQVdHeHVyTmxESW5Sa3djdVJJdGJOSEN1cWRBZVFzM2JWcTFTb1lHeHRqN2RxMVNFdExFNDRsSlNYQnhzWUdodzRkd3JsejV6Qjc5bXlOU3kxTm5qeFpxYzcxNjllamMrZk9hTnUycmNZYWxpOWZyblovN3BKUXhlbm5vVW51cjVIWTJGZ0dEa1JFUkVSVUxBd2NpTjZUTjNDSWlJaUFYQzZ2OEkyVVRVeE1zSFRwVWt5ZVBCbng4ZkZJU1VuQnJGbXo0TzN0cmRVREJpSWlLaDlPblRvbExOOEM1Q3dOMUtWTEZ6Um8wQUFOR3pZczAxcnExYXVIcVZPbkZuaGVVbElTOVBUMENseXFKcjlaRXJsT25Ub0ZUMDlQTkcvZUhDdFhyc1NEQnc4S1ZTK1FNMk1CQUl5TmpRdDliVjdPenM1bzNibzFhdGFzcVhLc1ljT0dtRFJwRW54OWZiRjkrM2FNSFR1MldHTnBFaDhmRHdENXppVFEwOVBMdDVGMFJrWUd6cDgvRHpzN096UnAwZ1JuejU3Rm8wZVBNR0hDQkJnWUdPUTdwck96TTlxM2I2L1NleUd2aHc4ZklpTWpBMDJhTkNuRXQ4bnBnZENyVnkrTUhEbFM1VmhrWkNTKysrNDd6SjQ5VytuWHVrd213NDRkTytEbTVvYVBQdnBJN1gwVkNnV1dMVnVHSFR0MndNVEVCQnMyYkVDSERoMXc0Y0lGNFJ3N096dnMyYk1IdTNidGdvK1BEMmJQbm8yalI0L2loeDkrVUZyeTY2T1BQc0wxNjlkaGFtb3FOTnIyOS9mSHJWdTMwS0ZEaHdKbldyUnYzMTd0L3R6QXBMRE51N1dWR3pqRXg4ZFg2T1ZFaVlpSWlLajBNWEFnZW8rbHBTVnExS2lCbUpnWVpHWm00dm56NTdDenN4TzdyRkpuYVdtSnBVdVhZdnIwNmNqS3lrSmlZaUs4dkx6ZzQrTlQ0RU1lSWlJcUgzTERCbE5UVTNoNmVpbzFveTFyZGVyVXdWZGZmYVh4bk16TVRMUnIxdzR1TGk3dzlmVXQwamd5bVF5Ly9QSUxObTNhaEdiTm1tSHo1czFhcjdQL3ZyZHYzd0xJNlh1UW5KeGM0UG01U3pDOTcrT1BQOVo0M2RpeFkzSGt5QkdzV2JNR2ZmdjJMYlgveitZK25NNGJRbW5yNE1HRFNFcEt3cGd4WXdBQVFVRkJPSHIwS01hTUdhTXhjT2phdFd1Qi9TbENRME1CUUttM2hpWnl1UnpKeWNsd2NYR0JpNHNMZ0p5UUlIZFdnMEtoRUw2anRiVTE2dFNwQTVsTUJybGNqc2pJU0Z5OWVoVVJFUkZxKzFXa3BxWmkvdno1T0hueUpNek56YkYrL1hxMVN4b0JPYk5DUjQ0Y2lXN2R1bUhXckZtNGN1VUsrdlhyQnk4dkx3d2RPaFM5ZS9kR2JHeXMyakdBbk9CaHo1NDlXbjFuQUpnK2ZiclFreUczOThqVnExZlZ6dGFJaUloQWRuWTJWcTVjcVhLc29MNFF3UDhDamVMTzdpRWlJaUlpWXVCQXBFYmp4bzBSRXhNRElHZFpKVjBJSEFEQTN0NGU4K2JOdytMRmk2RlFLQkFmSHc4dkx5LzgvUFBQREIySWlENGdpeFl0UXF0V3JjUXVBM3YzN3RYNHNETW1Ka1pvcEZ2UWc5am16WnVyTEtVVEhoNk9oUXNYNHZidDIralJvd2RXcmx3SmMzUHpJdGY3OHVWTEFFQllXSmhTMzRXU0pwRklNR1BHREV5Yk5nMUhqaHpCeElrVFMyV2MzTGZXYzVkVzBsWlNVaExXcjE4UFUxTlRyWnBuNTZWTk0reUFnQUJVcWxSSlkrQWdsOHVSbFpVRkV4TVR2SHIxQ3IxNjlkSnEvUHlXOFhyeDRnV0dEQm1DZGV2V0NZSEMzYnQzTVhQbVREeDkraFQxNnRYRCt2WHIwYWhSb3dMSHNMT3pnNysvUDlhdVhZc05HelpnOGVMRnVIWHJGa2FNR0NHRUM3bmZZZE9tVFRBMU5jVzRjZVBVL216dTNMbURzMmZQb2xPblR2amtrMCtVanJWczJWTDRuQnVHM2JsekIzZnYzbFc1VDJabUp1UnlPWGJ2M2wxZy9lb1V0UHdXRVJFUkVaRzJHRGdRcWRHNGNXT2gyV1o0ZUxqd05wMHU2TlNwRThhTkc0ZU5HemNDeUhrWWxEdlRRZDNTRUVSRUpENkZRaUU4ek96ZnYzKzVDQnNBWVBIaXhVS3pXMDNPblR1bnRoRndYcU5IajFZS0hFNmRPb1dsUzVkQ29WQmd5cFFwbUR4NXN0SVNpTGx2bWhkbWVhU3dzREFBd1A3OSs5R3NXYk1DejA5TlRVVzdkdTIwdm45ZXZYdjN4dGF0VzFVZU1wZWthdFdxd2REUXNOQTlQWDc2NlNmRXhNUmc2dFNwcUY2OXVsYlhyRm16Qmc0T0R2bk9Ec2gxNGNJRlJFUkVvRisvZmhwN0JjVEd4cUpQbno2WU1XTUdCZ3dZZ0FVTEZrQWlrY0RZMkJnU2lRUVNpUVJHUmtZd01qS0NSQ0xCSDMvOEFRc0xDM1R2M2wwNExwRklZR2hvQ0lsRWdwU1VGSHo5OWRjWU4yNGNqaDA3aHIvKytndHo1c3lCVkNwRjE2NWRzWExseWdJYlFlZGxhR2lJYWRPbXdkSFJFYk5uejhhZ1FZTlV2dnY2OWV1Um1wb0tiMjl2OU8zYlYrVWV6NTQ5dzlhdFcxR2pSZzM0K3ZwcWZOai83Tmt6NFo1T1RrNHF4eWRObW9UTGx5L2p6cDA3S3Nla1VpbGF0R2loOGZ1OGVmTUdSa1pHaGZvWkVCRVJFUkdwdzhDQlNBMWRheHo5UG5kM2Q2U25wMlBYcmwwQWxFTUh2dmxHUkZTK1pHVmxLYjA1N2U3dUxtSTF5aDQrZkpqdnNhaW9LTGk1dWFGWnMyWjQ4T0FCM056Y3NHVEpFcTN2L2Vtbm4rS1BQLzdBbENsVDBMSmxTOFRGeGVHdnYvNkNoWVVGVWxKU3NIYnRXdWpyNjhQZTNsNnIrOGxrTWx5NGNBR21wcVpLZnc0b1RhVVpOZ0E1RDhYYnRHbUQyN2R2SXprNVdhdWxwdmJ0MjRkRGh3NmhXYk5tR0Q5K3ZOWmo3ZG16QjBGQlFUaDI3RmkrNThqbGNtSHByQkVqUm1pOFgxSlNFcEtUay9IaXhRc1lHeHZEdzhNRG8wYU5ncE9URThhT0hZdHZ2LzBXNGVIaE9ISGlCT1J5T2Z6OC9IRGx5aFhZMk5qZzg4OC9CNUF6WTZWcTFhb3dORFRFM3IxN3NYRGhRa2lsVXRTclZ3OEdCZ2FvWHIwNnhvMGJCdzhQRDYxbVpxamo0T0NBb0tBZ2xXYk9jWEZ4Mkx0M0x3REExOWRYbUlYajRPQUFJeU1qM0x4NUU1NmVuc2pJeU1ER2pSc0wvUFBWelpzM0FVRHJYOCtGa1p5Y2pBY1BIcUJqeDQ0YWw4c2lJaUlpSXRJR0F3Y2lOZksrMWZqa3lST2RhQno5dm1IRGhzSEl5QWhidG13QkFFUkhSd3VoUTlXcVZVV3Vqb2lJY2lVa0pBaWZMUzB0WVcxdExXSTEybm42OUNuR2pSc0hpVVNDRlN0V0lEUTBGRXVXTElHaG9TRm16NTRORXhPVEF1OWhhbW9LUHo4L1lWc3VsK1Bycjc5V091ZWJiNzdST2lnL2ZmbzBZbU5qNGVibUp1cEQxOXhlQkVWOUFQNitMbDI2NE9iTm03aDI3UnFjblowMW5oc1FFSUJGaXhiQndzSUN2cjYrS2cvUjh5T1h5NUdRa0ZEZ1cvUTdkdXpBL2Z2MzRlVGtoTmF0VzJzODk5Mjdkd0FBVzF0YkFNRDE2OWR4NWNvVllXbWx6TXhNcEtXbEFjanByYkI2OVdxTUdqVUtNMmZPUk1PR0RkRzBhVk5zM3J3Wm9hR2hPSExrQ1BidDI0ZGR1M2Jod0lFRHduMURRa0swL282YXFMdEh0V3JWY083Y09keThlUk9CZ1lFNGRlb1VkdS9lRFZOVFU3UnAwd2JYcmwyRHFha3B0bTdkbW0rajZGeHBhV200ZVBFaWJHeHNoSjlIU2JwKy9UcGtNaGtjSFIxTC9ONUVSRVJFcEh0MDZ3a3FrWmJNemMxaFpXVUZJT2VOeDZpb0tKRXJFc2ZBZ1FPVjFwVis5ZW9Wdkx5OGtKaVlLR0pWUkVTVVYzeDh2UEM1dkljTjZlbnAyTFp0R3dZTUdJQ1ltQmo4K3V1dnFGKy9Qanc4UFBEdHQ5L0MzOThmZmZ2MlJWQlFVS0ViSGRlb1VRTzdkdTNDNXMyYnNYWHJWcHc3ZHc2VEowL1c2dHFzckN5c1dyVUtBREIwNkZDdHgzeisvRGtBbEdnUUh4a1pDYURrMXRKM2RYV0Z2cjQramg0OW11ODVjcmtjYTlhc2daZVhGOHpOemVIbjU2ZnlKcjJabVJtQS8vVVN5T3ZaczJlUVNxV29VNmRPdm1QY3VYTUgzdDdla0Vna21EZHZudEl4SXlNamxTYmRmLzMxRjREL3ZkRy9aczBhVksxYUZRTUdEQkN1eWNqSUVNN1BEYUJXckZpQnBrMmJBc2lacFdwaFlZRXFWYXBnM2JwMVNFcEt3cVJKazRUclNpSnMwRVJmWHg4T0RnNVl0R2dSMXExYmg5YXRXeU10TFEyWEwxK0dUQ1pEU2tvS1ZxeFlnUTBiTm1pY1VYdnc0RUZrWkdRVUdCamxKN2ZoZEg0dnp4dzllaFFHQmdad2RYVXQwdjJKaUlpSWlQTGlEQWVpZkRScTFFajRTL1hqeDQvUnNHRkRrU3NTeDcvKzlTOUlKQktzWHIwYVFFN1RSUzh2TDNoN2UydTFOQU1SRVpXdXZBL21DOU92b0t3a0pTWGgxcTFiT0hmdUhBSURBNUdZbUlqbXpadGorZkxsd29OaEFQajY2Ni94OGNjZlk5R2lSZmptbTI5Z1lXR0JYcjE2b1dQSGpyQzN0NGU5dmIzU2cvM3QyN2RybkFtUis4RDZmYmtQWC9OYXVYSWxvcUtpMEx0M2I1WEcxSGx0M2JvVnQyN2Rnb21KQ1dReUdhNWV2UW9BUmU3akVCY1hoN0ZqeDZKS2xTb3dNVEhCdTNmdmNPL2VQYlJ0MnhhVktsVXEwajNmWjJkbmg3NTkreUlnSUFDUEh6OVdXUzRxUER3Y2kwZmsraGNBQUNBQVNVUkJWQll0d3ExYnQxQ3JWaTM0K2ZtcDdWL1JxbFVyL1BiYmIvam1tMi9nNHVJQ1E4T2N2MFprWjJjak1EQVFBUEx0M3hBVkZZVkpreVloT3pzYm5wNmVLbittc3JPenc1VXJWekJ0MmpSWVdGZ2dPVGtad2NIQk1EYzNSL3YyN1hINjlHbGN1M1lOczJiTkV2bytOR3JVQ0lHQmdmRDA5RlJxcmd6ay9Ob0lEdy9IelpzM2hWa3ZqUnMzeGc4Ly9BQlBUMCtjUDM4ZXZYdjNMc0pQczJDWm1abDQvZm8xbmo5L2pyLy8vaHYzN3QzRGpSczNFQnNiQzMxOWZUZzdPMlBVcUZGUUtCUUlEQXhFVUZBUWZ2bmxGL3p5eXkrb1c3Y3VldlhxaFY2OWVnay95N2k0T0t4WnN3YjYrdm9GTGtPVkt6WTJGdlBuejRlWm1Sa2tFZ2tlUEhnQUFHb0RvY2VQSCtQMDZkTndjM05EM2JwMVMrNEhRVVJFUkVRNmk0RURVVDZhTkdtQ3k1Y3ZBOGo1eTFocC9jWDBROUNuVHg5SUpCSjRlM3NEeUFrZFpzK2VqWjkvL2xsNDQ1R0lpQ2l2OFBCd1RKNDhHUzlldklCQ29RQUF0R3paRWw5KytTWDY5dTJyOW0xckp5Y25CQVlHQ2t2Z0hEcDBDSWNPSFFJQWVIaDRZTUdDQmNLNU8zZnVMRkpkdWJYa1NrOVB4NlZMbDJCbFphVjAvL3lFaElRSTk2aFJvd1ltVHB4WTVEOGpWS3RXRFM5ZnZoUm1EcHFZbUtCejU4NVl2SGh4a2U2WG44bVRKK1AwNmRQdzl2YkdoZzBiaFAyUmtaRndjM09EVENaRHIxNjlzSFRwVWxoYVdxcTlSNzkrL1hEMzdsMmNPSEZDZUFraGw1V1ZGU1pPbklqUFB2dE03YlViTjI1RWJHd3NldlRvZ1hIanhxa2NYN1JvRVpZdFc0WXJWNjRnS3lzTFJrWkdhTkNnQVR3OVBXRmlZZ0luSnlkNGVYbkJ3OE5EdUdia3lKRUlEdy9IdVhQbmNQejRjWlY3VnFsU0JYMzc5bFVhejlYVkZVMmJOa1dqUm8wMC84Q0tLQ0VoQVQxNjlCQ1dlZ0lBQ3dzTHRHM2JGdDI3ZDhmLy9kLy9LYzFjY1hCd3dJSUZDM0Q5K25XY1BIa1NRVUZCMkw1OU8vNysrMjhoY0ZBb0ZEQXpNNE83dXp2cTFhdVg3OWptNXViQ3Y3dHExYXJoNXMyYlNFcEtBZ0FZR0JpZ1k4ZU9hbWZ2K1BqNG9GS2xTcGcwYVZLSi9BeUlpSWlJaUJnNEVPVWo3eHVBNGVIaElsWlNQamc3T3d0cmJjdmxja1JGUldINjlPbjQ0WWNmeXYwU0htS1JTcVhDUDNLNUhISzVYT1ZCRnhGVkxCS0pCSWFHaGpBd01JQkVJaEc3SEZFMWFkSUVqbzZPYU5HaUJkcTJiWXR1M2JyQnpzNnV3T3VNakl3d2VQQmdEQjQ4R00rZlA4ZkZpeGNSSGg0T0x5OHZwZlBPbmoxYnBHV0gzcng1ZzI3ZHVnbmJsU3BWd3A0OWUvRHExU3ZVcUZGRDQ3Vmp4b3pCbURGam9GQW9vRkFvU3FTLzA3VnIxeUNUeWFCUUtHQm9hRmhpdlJ2eXNyT3p3K0xGaXpGNzltejQrL3RqMkxCaEFDQTgxSzlUcDA2K1lVRXVBd01ETEZpd1FLdFE1bjJ6Wjg5R2VubzZsaTFicHZiN3RXdlhUdWl0b0k2cHFTbkdqaDJydEs5eTVjb3F3WWMyU2l0c0FITENoWG56NWlFNk9ob05HelpFa3laTjBLQkJBNDMvVHZYMTlkRzVjMmQwN3R3WkN4WXN3S1ZMbDFDL2ZuM2hlUFhxMWJGMTYxYlVybDFiNDlnclZxd1FQdXZwNmVIR2pSdVF5K1dRU3FVd01EQlEyNWZrdDk5K3c5bXpaN0Y4K1hLbE1ZbUlpSWlJaWtOUHdhZGZSR3FscEtUZ2l5KytBSkR6bCt5alI0OEt5d2Zvc3N1WEwyUHAwcVdReStVQWN0Nm9XN2h3b2NweUJycEtvVkFnSXlNRG1abVpEQmVJZEp5ZW5oNk1qWTFoWW1KU0tnK1JjODJjT1JQMzc5OEhBTFJ1M1JvLy9mUlRxWTFWSHNoa01tUm5aMnZWV0pxVStmdjdJeTR1RGhNbVRORDVRRXpYWldkbnc4L1BENWFXbGhnK2ZMalk1UkFSRVJGUkJjS20wVVQ1TURjM1I2MWF0UURrUE56SWJlS282N3AwNllKRml4WUpiOHFscEtSZ3pwdzUrUDMzMzBXdVRGd3ltUXlwcWFsSVNFaEFSa1lHd3dZaUVnTEl4TVJFcGVhMlZEd0dCZ1lNRzRwbzJMQmhtREpsQ3NNR2drUWl3WlFwVXhnMkVCRVJFVkdKWStCQXBFSGVaWlVlUDM0c1lpWGxpNE9EQTc3Ly9udmhnWVZjTHNlR0RSdmc0K01EbVV3bWNuWGlTRTlQUjFaV2x0aGxFRkU1cEZBb2tKNmVqdVRrWkdGMkdCRVJFUkVSRVZGRnhNQ0JTQU1HRHZscjE2NGR2TDI5bFpwTEJnY0h3OHZMUzJoU3FDdFNVbEtRblowdGRobEVWTTVKcFZJa0pTVkJLcFdLWFFvUkVSRVJFUkZScVdEZ1FLUUJHMGRyMXJoeFk2eGZ2eDR0V3JRUTlqMTgrQkNUSjAvRzA2ZFBSYXlzN0tTbnB6TnNJQ0t0S1JRS3BLU2tjS1lERVJFUkVSRVJWVWdNSElnMGFOU29rZkQ1NmRPbnlNek1GTEdhOHFscTFhcFlzV0lGM04zZGhYMHhNVEdZUG4wNnJseTVJbUpscFU4bWszRmRkaUlxdE56UWdZaUlpSWlJaUtpaVllQkFwSUc1dVRucTFLa0RJT2NCRVdjNXFLZXZyNC94NDhkanpwdzVNREl5QWdCa1ptYmkrKysveCtyVnF5dnNRL24wOUhTeFN5Q2lENVJNSnVQc0tDSWlJaUlpSXFwd0dEZ1FGYUI1OCtiQzU0Y1BINHBZU2ZuWHJWczNyRjY5R3JWcjF4YjJCUVlHWXR5NGNiaDkrN2FJbFpVOHVWek9oNFZFVkN3TUxZbUlpSWlJaUtpaVllQkFWSUJtelpvSm54azRGS3grL2ZwWXMyWU4ycmR2TCt5TGlZbkJ2SG56NE92cmk3UzBOQkdyS3psY1hvdUlpa3NtazdHWEF4RVJFUkVSRVZVb0RCeUlDcEIzaHNPREJ3OUVyT1REWVdwcWlpVkxsbUQ0OE9GSys0T0NnaXJNYkllc3JDeXhTeUNpQ29BenBZaUlpSWlJaUtnaVllQkFWSUQ2OWV2RDFOUVVBSkNVbElRM2I5NklYTkdIUVU5UER4NGVIdmpsbDE5Z1kyTWo3SStMaThPOGVmUHd5eSsvZkxDekhlUnlPZDlLSnFJU0laVkt4UzZCaUlpSWlJaUlxTVF3Y0NBcWdMNitQcG8wYVNKc2MxbWx3bW5XckJrMmJOZ0FEdzhQR0JvYUN2dFBuejc5d2M1MmtNbGtZcGRBUkJVRS8zdENSRVJFUkVSRUZRa0RCeUl0NUYxVzZkR2pSeUpXOG1HU1NDUVlQbnc0Tm16WWdCWXRXZ2o3YzJjNytQajRJQ1VsUmNRS0M0Y1BDSW1vcEhDMkZCRVJFUkVSRVZVa0RCeUl0SkEzY09BTWg2S3p0YlhGeXBVck1XM2FOSmlabVFuN2c0T0RNV2JNR096WnMrZURXR2FKRHdpSmlJaUlpSWlJaUloVU1YQWcwa0xldC9Jakl5T1JtWmtwWWpVZnZ0NjllMlB6NXMzNDlOTlBoWDNKeWNuWXVYTW52dnp5Uyt6YXRldURtdkZBUkZSVUNvVkM3QktJaUlpSWlJaUlTZ3dEQnlJdG1KcWFvbTdkdWdCeWx0TjU4dVNKeUJWOStDd3NMREIzN2x6ODhNTVBxRkdqaHJBL05UVVYvdjcrK1BMTEw3RnQyellrSnllTFdDVVJFUkVSRVJFUkVSRnBpNEVEa1phNHJGTHBhTisrUFRadDJnUjNkM2ZvNi8vdlAwbnA2ZW5ZdjM4L1Jvd1lnVTJiTmlFK1BsN0VLc1dSa1pHQlBYdjJGRGlqNXVyVnE0aU9qaTZqcXJTelo4OGVIRHAwcU1qWCsvbjU0ZGl4WXdXZWw1MmRqWG56NXVIZ3dZTkZIcXM0SGo1OGlJaUlDSlg5di8vK082NWR1eVpzRjdmdng4MmJON0YvLzM1a1pXVVYrdG9uVDU2VWFFajYrdlhyZlA4Ym1KbVppZkR3Y09IM3ExUXFSWGg0T0dKaVlvbzhYbUppSWpadjNveU1qSXdpMzRPSWlJaUlpSWlJeW9haDJBVVFmU2lhTjIrTzA2ZFBBMkRnVU5KTVRFd3dmdng0OU92WER3Y1BIa1J3Y0RDeXM3TUI1RHpBUEh6NE1JNGRPNFkrZmZwZzhPREJxRmF0bXNnVmw0MmJOMi9pMTE5L1JVQkFBSllzV1lKR2pSb3BIVmNvRk5peFl3ZldyMStQVnExYVllUEdqZERUMDFPNVQwQkFRTEg3VGhnYUdxSnYzNzVhbjc5MzcxNVVybHdaQXdZTUtQUlk2ZW5wOFBmM1I0c1dMZEN2WHorTjU4cGtNcHc1Y3diR3hzWVlPSEJnb2NjcXJ0V3JWK1BXclZzNGR1d1lyS3lzaFAzZTN0NXdjbkpDcDA2ZGtKeWNqQWtUSnFCSGp4NFlQWG8wREEwMS82L1h4OGNIMGRIUitQNzc3MkZzYkF3QU9IWHFGSTRkTzRiZXZYdkR5TWlvVURWNmUzdmozcjE3T0hyMEtNek56UkVlSHE3VmRVMmJObFU3MXE1ZHUzRDQ4R0ZjdlhwVjVkaXJWNjh3WXNRSVRKOCtIVU9IRGtWQ1FnSkdqQmlCc1dQSFl0eTRjWVdxTzlmSmt5ZXhhZE1teE1YRllkYXNXVVc2QnhFUkVSRVJFUkdWRFFZT1JGcktPOFBoM3IxN0lsWlNjZFd1WFJ0VHAwN0Z5SkVqY2ZUb1VSdzdka3pvNVpDZG5ZMkFnQUFjUDM0Y2JkdTJSYmR1M2RDbFN4ZWw1dE1WalpPVEU5YXRXNGM1YytaZ3dvUUpPSERnZ0JDMktCUUt6Snc1RXhjdlhrU1BIajB3ZCs1Y3RXRURBUHo0NDQvRlhpZmV4TVNrVUlGRGNZU0doaUlqSXdPOWV2VXFrL0h5Yy9EZ1FheFpzd1lMRnk1RXo1NDlWWTYvZS9jT3QyN2RncU9qbzFMWUFPUTBGcy85bVJzWUdLQisvZnJZdkhrekxsNjhpQjkvL0JHMnRyWnF4OHpNek1USmt5ZlJzR0ZESVd3b2pwczNiK0xXclZzWU8zWXNxbGV2amxldlhtSHMyTEZhWFJzUUVBQnJhK3RpMTFCY2d3Y1BSa2hJQ0c3ZHVvWGs1R1JVcmx5NXdHc3VYcnlJK2ZQbjQrdXZ2OGFRSVVQS29Fb2lJaUlpSWlJaUFoZzRFR210ZnYzNk1EVTFSVnBhR3BLU2t2RDI3VnVWaDR4VU1xcFVxWUl2di93U2d3Y1B4cWxUcDNEa3lCRmh5U0M1WEk0Ly8vd1RmLzc1SjFhdlhvMTI3ZHFoVzdkdWNIUjBSS1ZLbFVTdXZIaWVQMytPUzVjdXFlei83TFBQOE96Wk13UUZCU250VDAxTlJiTm16ZEM2ZFd1Y1BIbFM2WmlwcVNuNjkrOHZiTHU1dWVHYmI3N1JPUDdEaHcraFVDancwVWNmS2UxZnVYSWx6cDQ5Q3dCNCsvWXQvUDM5Qy93dXljbkp5TWpJZ0srdnI4YnpHalZxcEJKa0hEMTZGQVlHQm1vZjhwZVZSNDhld2RmWEYvLzNmLytYYngwblRwd0FBTFd6TU9SeU9Rd01EQURrL0x0WXRteVpNQnRsekpneE9IandvTm9INTJmT25FRnljbktCTXp1MG9WQW9zR3JWS3RqYTJtTEVpQkVBZ0dyVnFtSGR1blVJQ3d2RGhnMGJNRzNhTkRSdDJsVHB1aFVyVnVETm16Y3dOemN2ZGczYWVQNzhPYjc0NGd1dHpuVjJkczczbUo2ZW5qRHJ3c25KQ1gzNjlNSHExYXZSb2tVTHRHelpza1JxSlNJaUlpSWlJaUxOR0RnUUZVS3paczF3NjlZdEFEa1BaeGs0bEM1alkyUDA3OThmL2ZyMVEyaG9LQTRjT0tDMFhyNVVLc1gxNjlkeC9mcDFTQ1FTZE9qUUFkMjZkVVBuenAxTDVPM3dzaFlaR1lrTkd6YmtlL3oyN2R2SXpzNkdUQ2FEc2JHeE1LTkIzVFUxYTlaVUNod01EQXdLbkEyeVpjc1dTS1ZTYk5xMFNXbC83b056SUdjOS9TTkhqaFQ0WFhMWDJ5L29YQ2NuSjZYQUlUSXlFbi8rK1NlY25KeGdhV2xaNERpbFFhRlFZUEhpeFRBek00T25wNmZhYzZSU0tRNGVQSWphdFd1amUvZnVLdGZMWkRLVjVZaEdqaHlKWnMyYTRlM2J0L20rcGI5bnp4NEFPUS85Zi83NVoyRi9idThHVFVGRTkrN2RzWGp4WW1INzJMRmpDQThQeCtyVnEyRmlZb0tnb0NERXhNUmd3SUFCU0UxTkJRQTBhZElFN2R1M0Y2NTU5T2dSbmo1OWlpRkRoaWo5ZXBITDVWaXlaQWtBNFA3OSs4TFBDQUFHREJpQTQ4ZVBBd0NTa3BMVTFoWWFHb3JZMkZoaHUzcjE2aXBMTERWdjNoeWZmUEpKdnQrdnNLWk5tNFlMRnk3ZysrKy94NzU5KzVSNnhCQVJFUkVSRVJGUjZXRGdRRlFJelpzM1Z3b2N1blhySm5KRnVrRmZYeC9kdW5WRHQyN2RFQkVSZ2REUVVGeTRjQUd2WDc4V3pzbk96c2FWSzFkdzVjb1ZHQmtad2NIQkFaOSsraWs2ZGVwVTZEWHZ4ZEs5ZTNmODhjY2ZHczlac1dJRkRoMDZoQU1IRG9peTNFM2p4bzBMckJFQSt2ZnZqOHFWSzJQMzd0MkZ1di8rL2ZzQkFCMDdkc1RodzRleGF0VXFyYTQ3ZGVxVU1BdWpmLy8rbURGalJxSEd6ZXZzMmJPSWpJekUxMTkvblc5SUV4d2NqSGZ2M21IR2pCbEtnUXdBb2NtM3VsOTNuVHAxeW5mY2tKQVFoSWVIbzNQbnpxaGZ2NzdTc2V2WHJ5TXFLZ3FmZi80NUpCS0oydXViTkdraWZJNk5qY1d2di80S1YxZFhkT3JVQ1VsSlNmRDI5a2ExYXRYd3hSZGZDRDA5M2wrR2ErZk9uWkJJSkJnK2ZMalNmb1ZDZ2NlUEh3TUFFaElTQUVEWWZ2MzZOUUlEQTRYejFIbnk1QW1lUFhzbWJOZXJWMDhsY1Bqb280K0szT2RCSFJNVEUzaDRlTURYMXhlblQ1OUc3OTY5Uyt6ZVJFUkVSRVJFUktRZUF3ZWlRc2pieDRHTm84WFJzR0ZETkd6WUVLTkdqY28zZk1qS3lzTEZpeGR4OGVKRkdCb2FvbTdkdXJDM3Q0ZWRuUjNzN2UxaGIyK1A2dFdyaS9ndDhpZVZTalUyOVkyUGp3ZVE4N0EzN3h2amVabVltS0JCZ3dZcSsxKzhlSUcvLy81YjQ3M2xjamxDUWtLRWZUVnExTkMyOUdKNzllb1ZqaDA3QmlBblpLcGZ2ejc2OU9tajhScVpUSWFBZ0FEWTJ0cWlRNGNPQUtDeUpGUmg3ZDY5R3lZbUp2azJvYzdPenNibXpac0JBTDE3OThibXpadXhhOWN1bGZNQ0FnS0VCL0hxTkd2V0RINStmZ0J5Wm9Tc1hic1dscGFXK1BISEgxV0NqaDkrK0FGUlVWR1lPSEVpcWxTcG9yRit1VnlPUllzV3dkallHSk1uVDBaU1VoTFdyMStQcEtRaytQcjZ3c2pJQ0RLWkRBRHc3Tmt6WVliRDgrZlBjZWJNR2JpNXVhbk0zakl3TUJEQ294VXJWdUR3NGNOS1laS0xpd3NBSUNvcVNtM1BoTkdqUjJzZEp2enl5eTg0ZXZTb1Z1Zm04dkx5VXR0anhNM05EWnMzYjhidTNic1pPQkQ5UDN2M0hkL1QzZjkvL0prdGc5aXpnaHExcFFReFMxR3JacXRWcGFuWjB0YTRxTmFsdXRENnRyUmN0R3JQQ3gxR2thb3F0Y1VJYWt0RnJBcXBrWWpJenVmM1IzNDVsNDlzQ1NmamNiL2RjdXNaNzgvNXZENmh3WG1lOS9zRkFBQUFBSThCZ1FPUUNmY0hEb0dCZ1lxTGk1TzlQZjhibVNVajRVTmNYSnlDZ29JVUZCUms5Vm8zTnpjamZMZy9qREI3S2FiUTBGRDE3OTgvM1hHcExmVWpTVTg5OVpTV0xsMmE3UGkrZmZzMGJkcTBkSzg5ZnZ4NFk3dFpzMlpHbytvSHhjWEZwWHV0bE1iWTJ0cW11THpOL1BuenJjWTNhTkRBYXJtZmxFUkZSV245K3ZXcVU2ZU8zbi8vL1hUclNjK3RXN2QwNnRRcE5XdldMTlZsajFhdlhxMHJWNjVJa3V6dDdWV3paazMxNk5IRE9IL256aDM1K3ZxcVZxMWFrcVJqeDQ2cGMrZk95WUtDMHFWTEc5c3paODdVMWF0WE5XN2N1Q3czUXI5NTg2WU9IandvU2VyVXFaTnh2SC8vL2tZWWs3UkUwOWF0VzlXelowOUpNc0tlMk5oWVkxbXRldlhxcVZHalJsbXFKN084dkx5TWZpeXAvWXlOakl6VWhnMGJGQkVSSVNjbko2dnY1ZjJjblozbDVlV2w3ZHUzNi9yMTZ6bWlDVFlBQUFBQUFIa1pkMHFCVEhCeGNaR0hoNGN1WGJxaytQaDRCUVFFWlBscGFtU1BsTUtIUC83NFF5RWhJU21PdjN2M3JvNGZQNjdqeDQ5YkhYZDBkSlN6czdOY1hGeFMvSyt6czdNNmQrNHNGeGVYUi9JNUNoY3VuT0xUOGtrV0wxNnNyVnUzYXNhTUdha0dBYW1GSnQyN2QwL3hLZThyVjY1bzZOQ2hpb3FLVXUzYXRmWDExMThiNSt6dDdmWFZWMThsZTgyNWMrZVNMYnZ6b0d2WHJxVzRKbitQSGoyU2hRUEhqeCtYcjYrdkNoY3ViQ3paY3orTHhaSnMrWjlINGNDQkE1S1U2azMyZi83NXg1amRrS1JwMDZacTJyU3BzWC9peEFuNSt2cXFUWnMyaW9pSTBMRmp4OVNuVHg5VnFWSWwxZmN0V0xDZ3ZMMjkxYjE3OXl4L2hoSWxTbWp5NU1seWRuWldvVUtGOU1FSEg2aGd3WUlhT0hDZ01TWXlNbEtTNU8vdnIxdTNicWxvMGFLS2lZbFJnUUlGdEhYclZsa3NGa1ZIUjZ0ZnYzNXBCZzduejU5UGNUWk5WclJvMFVJdFdyUlFWRlNVaGc4ZnJ0S2xTK3RmLy9xWENoY3VMRW5hc1dPSHZ2cnFLMFZFUktoRml4WWFQWHEweXBRcGsrcjFHalZxcE8zYnQrdmd3WU1wem9MSUNWS2JUWk5SU1QxVEpPbkdqUnRaTFFjQUFBQUFnSWRHNEFCa1VxMWF0WFRwMGlWSjBxbFRwd2djY3FEN3c0ZGJ0MjRaTXh5U3ZpNWZ2cHpxMC9reE1UR0tpWWxSV0ZoWXF0ZHYwcVRKSXdzYzdPM3RyZGJpZjFEU1RkZEtsU3BsK21sdFIwZkhaSDBGSWlNak5XblNKTG03dTZ0OCtmS3l0YlZOZDhrZUtiSHA3NUFoUXhRZkg2OEZDeGFvZlBueTZTNS9kUERnUVIwNWNpVFpjbGF4c2JINjdMUFBaR3RycTZGRGgrcnp6ejgzemlVa0pHanExS2tLQ3d2VDVNbVRNL0ZwSDA3U2tsT3AvUnBNbVRKRjRlSGg4dlQwMU5HalIxTWNrN1RVbGJ1N3U5R2NPUzB4TVRIcTE2K2Y0dVBqVXgyZnRBUlNaR1Jrc3A0UkQzSnhjVkhidG0wbFNkOSsrNjF1M2JxbGFkT21XZlYrdUh2M3JyRzlidDA2RFJnd1FLTkdqZEtvVWFPTVk1OS8vcm5Wcks3N1dTd1d2Zi8rKzlxNWM2ZG16NTZ0clZ1M1NwTEN3OE5USEw5djN6NnJjeDA3ZGt4MjdRY0RKVWRIUjdWbzBVSno1c3pSL3YzN05XellNTzNldlZzN2QrNVU2ZEtsOWNVWFgyU29qMDdTcitYOURlZHptb3o4UHNtb2xBSTdBQUFBQUFBZUZ3SUhJSk5xMTY1dHJNdCs3Tml4TEQrWmlrZXJhTkdpS2xxMHFOWFNQUEh4OGJwOCtYS3lJQ0sxbmdpUHk5Q2hRM1hxMUtrMHg4VEd4a3FTZXZYcWxlNFQvMTk5OVZXYVN4SkZSa1pxOU9qUkNnb0swcHc1Y3pSNzl1d01MWk1rU1VXS0ZER2VtQThJQ0pDZm41KzZkdTJxRWlWS3BEZytLaXBLNjlhdGs0dUxpM3IxNm1WMUxqbzZXbi8vL2JkOGZIeFV1WEpscTNPMnRyYUtqSXpVNzcvL3JtZWZmVlp0MnJUSlVIMFBLK2xtYlVxelIwSkNRclI3OTI3MTd0MWJibTV1cVFZT1NjdDNlWGg0Nk9yVnErbSs1L1RwMDdWNjllb00xZGUxYTlkMHgvajYrcXA0OGVMYXQyK2ZsaXhab2xHalJpV2JYWEhyMWkxSlVwY3VYYlJtelJyMTY5ZlBLcEJZdDI2ZGloUXBvcFl0VzFxOTd2NVpRWDUrZm5ydHRkZDA3dHc1ZmYvOTkybldkUExrU1owOGVkTFlyMTY5dWhFNEpEV3dmckFadHEydHJmcjE2NmNtVFpyb2d3OCswR2VmZlNaSmV1R0ZGL1RPTys4WXl5NmxKeW1rNDBZOEFBQUFBQUNQSG9FRGtFbjE2dFV6dGsrY09LR0VoSVFVMTZOSHptVm5aNmVLRlN1cVlzV0thdDI2dGRXNThQQndSVVpHR2w5UlVWRzZkKytlMVg5VFc4b29xN3AxNjViaUVrVDNpNG1KMGIxNzkrVHE2cHJzQnUyRHlwWXRtK3E1TzNmdTZQMzMzNWUvdjc4Ky92aGoxYTFiOTZGcWxxUisvZnBwMTY1ZFdyaHdvZDU3NzcwVXh5eGV2RmdoSVNFYU9uU29jUU00aVp1Ym0zeDhmT1RqNDVOaU0vYVJJMGNhL1NjYU5XcVVhbStGN0pBMHMrWEJHaVdwWk1tU2V2NzU1elYwNk5BMGw3MDZmdnk0Ykd4c1ZMRmlSZm41K2FYN25zODg4MHl5SnMxU1l2TnFaMmRudmZEQ0M4YXgyN2R2YTlXcVZXclVxRkdxWVpLTGk0c0NBZ0kwWWNJRVZhMWFWZVhLbGROUFAvMmthOWV1eWNYRlJRTUdETkQxNjlkVnRHaFI5ZW5UUit2WHI5ZTZkZXVNSU9qczJiTTZmZnEwZkh4OGpOOWpZV0ZoR2p0MnJGWElzbmJ0V2hVcFVrU1NqQnBUYXhvOWFOQ2dWSnRHSnkzdjVPcnFxbzBiTjZZWURMUnQyMWFyVnExU2VIaTR3c0xDVWd4b2loY3ZudUtTWWJraGNNaHEzNDdJeUVnanVIRjNkOCtPa2dBQUFBQUFlQ2dFRGtBbUZTdFdUS1ZLbGRMMTY5Y1ZHUm1wb0tDZ1pFOWxJL2NxV0xCZ3VqZTA3OTI3cCtqbzZHeC83NVJ1bGo1bzd0eTVXclpzbVZhdVhQblFhK2NIQkFUby9mZmYxOTkvLzYxeDQ4YWx1eFJTZXVyVnE2ZDI3ZHBwelpvMWF0ZXVuZXJYcjI5MS92RGh3MXE4ZUxGcTFxeXBmdjM2cFhpTisvc0xQTWpkM1YxdnZmV1dKazJhcExsejU2YlpNRHVya2hvVUp6VlZmdEFISDN5UTVzeVM2T2hvSFRseVJEVnExTWp3VGVUR2pSdXJjZVBHeVk0dldyUkl0V3JWMHV1dnYyNGNPM2Z1bkZhdFdpVlBUMCtyNHcvYXVuV3J3c1BERlI0ZXJqRmp4cWhRb1VJcVc3YXNNVVBrOHVYTEtsMjZ0Q3BWcXFTR0RSdHEvdno1YXQrK3ZRb1ZLcVFaTTJiSTN0N2VxcCtFbloyZFRwOCtyZDY5ZSt1ZmYvN1J0bTNiakxBaHErN2R1eWNwTVhoYXZueDVzZ2J2RC9yOTk5LzErKysvSnp0ZXExYXRGUDhmU3VwdlVLQkFnV3lvOXRINDZhZWZzdlQ2TVdQR0dETklVcHRsQkFBQUFBREE0MERnQUR5RTJyVnI2L3IxNjVJU24yWW1jRUIyT0hQbWpOV3lNeW5adlh1M2JHeHNkUGp3WVIwNWNpVE5zZDI2ZFROdW9FdFNYRnljVnF4WW9mbno1OHZPems1VHAwNVZpeFl0c3FYMmtTTkg2dURCZ3hvL2Zyd1dMRmhneks0SURBelUyTEZqVmFoUUlYMzY2YWZwOWg5SVRlZk9uZlg5OTkvcjExOS8xWkFoUXg3WkxJZWttK2lob2FFcHpqcElieG1yblR0M0tpSWlJdDJaS2hFUkVXa0dFbGV1WEZGVVZKVEtsU3VYZ2FxVDY5aXhvenc4UEZTaFFnVlZxRkRCNnZzVkhoNnV3TUJBOWVqUlE1TDA5dHR2Ni9YWFg5ZlVxVlBWckZreitmdjdxMy8vL2xZelpOemMzTFIyN1ZvVksxWk1YM3p4eFVQVmxKcmJ0MjlMU3Z6ZUwxNjgyT2hYOGFCUFB2bEVPM2JzMEpZdFc2eCtIKzNaczBjVEpreFFuVHAxMHJ4K1NyTldBQUFBQUFCQTlpSndBQjVDblRwMWpDYXB4NDhmdDNvU0dIaFllL2JzMGR5NWN6TTA5c3N2djB4M1RJY09IWXpBSVQ0K1hnTUdETkRaczJkVnVYSmxUWnc0TVZsUWR2UG16WWQrT3JwNDhlS2FQSG15M25ubkhRMGZQbHhmZmZXVlFrTkQ5ZTY3N3lvbUprYXpaczFTK2ZMbEgrcmFVdUo2L2g5KytLR0tGU3YyU0pkVVN2cjhJU0VoYVRidlRzMnFWYXNrU2M4OTkxeWE0MmJObXFXelo4L3E2NisvVG5FSm5IMzc5a2xLRERjektpUWtSSC8vL2JjOFBUMk5KY01lRkJjWEp6OC9QeVVrSktocDA2YVNFdnNwdlB6eXkxcTFhcFYyN05paE1tWEtwRGg3NHNGbTMxSmliNFpkdTNZWis2azFXejkwNkZDeUlLRm56NTRxV2JLa3pwMDdKMG1xVXFWS21yTVFrcGF1YzNGeE1YNWZKeVFrYVBIaXhYSjJkazUxeGtkSVNJZ2tudndIQUFBQUFPQnhJSEFBSHNMOU53R1RHcWdDV1RWdzRNQTBseGI2OU5OUDVldnJxNmVmZmxybnpwM1Q3Tm16VmJWcTFReGQyODdPVHQyN2QxZHdjTEFHRHg0c1IwZEgrZnY3UzBwczFydC8vMzVkdkhneHhhVjlNc3JMeTB1VEprM1NCeDk4b0lFREJ5b3lNbExPenM2YU5XdFdsbnBFSkhtWUFDQ3pQRDA5SlVsSGpoeFI4K2JOTS9YYTdkdTM2OFNKRTJyU3BJazhQRHpTSEJzV0ZxYVRKMCttMkljaktpcEtLMWV1bEpPVFU2WnFDQXdNMU1pUkl6VnExQ2lqajhLMWE5Zms3Kzh2ZjM5L0hUNThXSys5OXBxMmI5OHVSMGRIcXg0UWZmcjAwZmZmZjYrb3FDaDE2TkFodzhzUG5UbHpSb3NXTFVwMzNOR2pSNU0xMlc3WnNxVktsaXlwZ0lBQU9UZzRwQmlRcEdmMzd0MEtEQXpVZ0FFRFVsM2k2ZkRodzVMKzkyc0xBQUFBQUFBZUhRSUg0Q0dVSzFkT0JRc1dOTlpJdjNqeG9pcFVxR0IyV2NpakxCYUw1czJiSjE5Zlg3M3d3Z3Q2NDQwM05HREFBQTBmUGx4ZmZ2bGxocCtDNzltenA5WCs3Ny8vcmpWcjFoajdaY3VXVlo4K2ZiSlVxNnVycTBxVktxWGc0R0JKVXRXcVZSVWJHNXVsYTZZbExpNU9VdnBMSFdWVW5UcDE1T1RrcFAzNzkrdWRkOTdKOE92Q3c4TTFiZG8wU2RLQUFRUFNIWC96NWswVktsUklMaTR1VnNmajR1TDB5U2VmNk8rLy8xYi8vdjFWcUZDaFROVWdKUVpJa3lkUDF1SERoM1hseWhWSlV2bnk1ZFdzV1RNVktGQkErL2Z2VjQ4ZVBlVHM3Q3dwY2NtaE1XUEd5R0t4eU5iV1Zvc1dMWktUazVQNjkrK2Y3bnQyNjliTnFtL0M1Y3VYNWVQamsyeGNVbFB3K3prN095czhQRndIRHg1VTNicDFyWmIveXFpV0xWdHE5dXpacWxLbFNxcGpEaDQ4S0dkbjUxU1hYQUlBQUFBQUFObUh3QUY0U0o2ZW5zWlNJc2VQSHlkd3dDTng5dXhaelpneFEvNysvbXJac3FWR2pSb2xCd2NIelp3NVV5TkdqTkRBZ1FQVm8wY1ArZmo0bE1HaWl3QUFJQUJKUkVGVXFFeVpNcG02OW11dnZhWldyVm9wTmpaVzd1N3VxbHExNmtNMTFnMExDOU9XTFZ2MDg4OC9LeUFnUUc1dWJob3laSWhPblRxbDNidDNhOWl3WWFwU3BZcmF0V3VuMXExYlordi9LeGN1WEpDa2JHdGc3T1RrcERadDJ1aVhYMzVSUUVCQWhtWlZXQ3dXVFp3NFVTRWhJZXJZc2FQVmJJNmtHUXdSRVJIR3NhaW9LQVVHQmlaN292L0NoUXVhTkdtU2poOC9ydnIxNjZjNDJ5WHBlcEdSa2NuT1hicDBTWkpVcVZJbExWbXlSSlVyVjlZcnI3eWlwazJicW16WnNzYXlXbloyZG5ydHRkY2tKZmFLR0RWcWxDNWR1cVErZmZyb3VlZWUwOGlSSS9YZGQ5OHBNREJRbzBlUFR2YTl2YjlodXIyOXZWVlE0T1RrbE9MM3lNSEJJY1dlRmIvOTlwdGlZbUxVcVZPbkZGOTN2NlRtejBsTEt5VjVzRW41L1FJQ0FoUVFFS0F1WGJxa09Kc0VBQUFBQUFCa0x3SUg0Q0hWcVZQSENCeE9uRGloNTU5LzN1U0trQmRZTEJZRkJRWHB3SUVEMnJwMXE0NGRPeVo3ZTNzTkhqeFkvZnYzTjVybGxpMWJWZ3NYTHRTc1diTzBkdTFhclYyN1ZyVnExVkxMbGkxVnBVb1ZlWGg0cUZ5NWNzYjRNMmZPYU1HQ0JXbSs5NEVEQjFJOEhoQVFrS3pHOCtmUDY5Q2hROXE1YzZlT0hEbWkrUGg0RlM1Y1dBTUdETkRMTDc5c05PZzlkT2lRVnF4WW9UMTc5aGpMUUpVb1VVS2VucDZxVnEyYXFsZXZya2FOR21YNCt6Ti8vbndkT0hEQW1CbVExR1E3TTlkSXordXZ2NjVObXpacDhlTEYrdXl6ejlJZFAzMzZkTzNZc1VNbFM1YlVpQkVqck00bExhMzA2YWVmcWtHREJyS3hzZEhKa3ljVkhoNXVOSmIrODg4L3RXN2RPbTNhdEVrV2kwVWRPblRRdUhIalVyeEJYckprU1RrN08ydjE2dFVLRFEyVm82T2pKT25PblR2YXNXT0hDaFFvb0dyVnF1bm5uMzlPTnV2anUrKyswNWt6Wi9UeXl5K3JUSmt5K3Vtbm56UnIxaXhGUmtacThPREJHalJva0NScDNyeDVHalZxbExaczJhTDkrL2RyNk5DaGF0Njh1Yjc1NWh0WkxCYnQzTGxUUllzV3pmdzM5Z0czYnQzU2Q5OTlwMEtGQ3FsMTY5Ykp6cTlZc1VLblQ1K1dtNXVib3FLaTVPZm5wekpseWlRTEhOS3llUEZpMmRqWXBEanJBZ0FBQUFBQVpEOENCK0FoMGNjQjJlMkxMNzdRcjcvK2Fqd043K3JxcXA0OWU2cGZ2MzRxVzdac3N2RUZDeGJVdUhIajlQTExMMnZseXBYNi9mZmZqUnZ3cnE2dVdyWnNtY3FWS3ljcE1YQUlEQXg4cUxwaVltS01HOXZoNGVIcTI3ZXZybDI3SmlteE4wVGp4bzNWdm4xN3RXN2RPdGtUN2w1ZVh2THk4dExWcTFlMWJkczJiZCsrWGNlUEg5ZVdMVnUwWmNzV0RSa3lKRk5oZ1p1Ym0vNzg4MDlqdjJUSmtucnR0ZGV5MUh2aVFSVXFWRkMzYnQyMGJ0MDZuVHg1VXJWcTFVcDE3TjkvLzYwZmZ2aEJEZzRPbWpoeFlyTFpBQzFidHRRTEw3eWdYYnQyNmJmZmZwT1UrR3ZUcVZNbnZmTEtLNHFMaTlQMDZkTjE2dFFwVmExYVZXKzk5WmFhTkdtUzZ2czVPenZyNDQ4LzF2ejU4N1ZqeHc0bEpDUklraHdkSFZXMWFsWDUrUGpJemMwdDJlc3VYTGlnNWN1WDY2bW5udEpiYjcybEw3NzRRbXZXckZIaHdvWDF3UWNmcUczYnRzWllEdzhQTFZteVJGOTk5WlY4ZlgxMTZOQWhkZWpRUVpzM2I1YkZZbEhKa2lVMWZQandUSDFQVXhJZEhTMWJXMXU5L2ZiYktjNStpSXFLTXI1bmtsUzZkR21OR1RNbXc5Yy9lZktrdG03ZHFwNDllMmFwWVRrQUFBQUFBTWc0RzR2RllqRzdDQ0MzNnRtenA3RzB5WUlGQzFLOEtZeTg1OTY5ZTFiTHltU1hzMmZQYXRxMGFhcFJvNFlhTm13b0x5K3ZUQzF4RkIwZGJUUUhybEdqaHRxMGFTTko4dmIyVnMrZVBUVjI3TmlIcW12U3BFbmFzbVdMZHV6WUlVbGF0R2lSTGw2OHFDWk5tc2piMjF2dTd1Nlp1bDU0ZUxoT25EaWhNMmZPcUcvZnZsWlA4aDgvZmx5REJnM1M2TkdqOWRKTEw2WDQrdmo0ZUNVa0pNakd4dWFoMXYzUGlNaklTQTBZTUVEUjBkRmF1blJwc3B2NDgrYk4wL3o1ODdWdDJ6YXRXN2RPcFVxVnNycHBueG1YTDEvV1AvLzhrK2JTUU5saDE2NWRldkxKSjFXdVhEbGR2WHBWaXhZdDByQmh3OUpjanNyUHowOVBQLzIwbkp5Y2xQVFhoYlQ2WlFRRkJhbDM3OTRhT1hLa1hubmxGZDI0Y1VPZE8zZldvRUdETkhqdzRCVEhWNnBVS2MyNmswS1Z6TXhzdUh2M3JsNTc3VFU1T1RscDBhSkZEN1ZVMk9PVTFTWEJ4b3daWTRTTjllclYwNVFwVTdLakxBQUFBQUFBTW8zQUFjaUNUejc1Ukg1K2ZwS2trU05IcW4zNzlpWlhoTWZoVVFVT2owcDBkTFRzN093ZTJjMzV2T3JpeFl2YXNHR0RtalJwb2dZTkdwaGREakxoMEtGRDh2UHowL1BQUDUrc1YwWk9ST0FBQUFBQUFNZ3J1UHNFWkVIdDJyV053T0g0OGVNRUR2bEVXazk0NTBTcE5mSkYyaXBVcUtDMzMzN2I3REx3RUpLVzhnSUFBQUFBQUk5WHh0Y25BSkJNblRwMWpHMzZPT1FmdVMxd0FKQnpaV2FwS0FBQUFBQUFjanIrbFF0a1FaVXFWWXoxNTBOQ1FuVHo1azJUSzhMalFPQUFJTHZZMmRtWlhRSUFBQUFBQU5tR3dBSElBbHRiVzZ0WkRrZVBIald4R2p3dTNDQUVrRjM0ZVFJQUFBQUF5RXNJSElBc3FsMjd0ckhOc2tyNUE4MlhBV1NYcEZseUFBQUFBQURrQlFRT1FCYmRQOFBoMkxGakpsYUN4NG5RQVVCVzJkalk4TE1FQUFBQUFKQ25FRGdBV1ZTalJnM2pDZFhnNEdCZHYzN2Q1SXJ3T0RnNU9abGRBb0JjanA4akFBQUFBSUM4aHNBQnlDSTdPenZWclZ2WDJEOXk1SWlKMWVCeGNYUjBsSzB0UDBJQlBEd0NCd0FBQUFCQVhzUGRNaUFiZUhwNkd0c0VEdm1IczdPejJTVUF5S1djbkp3SUxRRUFBQUFBZVE3LzBnV3l3ZE5QUDIxc0h6NTgyTVJLOERnNU9qclM4QlZBcHRuYTJoSllBZ0FBQUFEeUpBSUhJQnRVcmx4WnJxNnVrcVM3ZCsvcS9QbnpKbGVFeDhYVjFaWFFBVUNHMmRqWXFHREJnckt4c1RHN0ZBQUFBQUFBc2gyQkE1Qk52THk4akcyV1Zjby9iR3hzNU9ibXh0UEtBTktWRkRhd2xCSUFBQUFBSUsvaVg3eEFOcmwvV1NVQ2gveW5RSUVDM0VnRWtDbzdPenU1dTd2THpzN083RklBQUFBQUFIaGs3TTB1QU1ncjdnOGNqaDA3cHZqNGVHNHM1VFAyOXZZcVZLaVFvcU9qRlJNVG8vajRlTE5MQW1BeVIwZEhPVGs1eWQ2ZXYzSUJBQUFBQVBJK0hzVUZza25Ka2lWVnBrd1pTVkpzYkt4T25UcGxja1V3ZzQyTmpRb1VLS0JDaFFxcFVLRkNjbkZ4a2FPakl6TWZnSHpBMXRaVzl2YjJjbkp5a3F1cnE0b1VLU0pYVjFmQ0JnQUFBQUJBdnNHL2dJRnM5UFRUVHlzNE9GaFM0ckpLZGVyVU1ia2ltTW5Pems1MmRuWnljbkl5dXhRQUFBQUFBQURna2VPUld5QWIwY2NCQUlDVTNidDNULzcrL3JKWUxNYXhnSUFBK2ZyNktpNHV6bXJzOXUzYmRlalFvVlN2RlJFUjhjanFmRkJNVEl6V3JGbWpnd2NQUHJiM0JBQUFBSURjaWhrT1FEYnk5UFEwdHMrZVBhdkl5RWc1T3p1YldCRUFJSzl6Y0hBd3RtTmlZa3lzSkcxYnRtelIyTEZqTlhIaVJMMzAwa3VTcE0yYk4ydldyRms2ZlBpdzFkSlRreWRQVnRXcVZlWGw1WlhzT3Y3Ky9ucnJyYmYwNFljZnFsT25Uc2J4bFN0WDZzNmRPeG11eDhmSFJ3VUtGRWgzWEdSa3BNYU5HNmN1WGJxb1ljT0dHYjQrQUFBQUFPUkhCQTVBTm5KemMxTzFhdFVVRUJBZ2k4V2lQLy84VTk3ZTNtYVhCUURJdzRvVUtXSnNYN3QyemNSSzByWng0MFk1T2pycXVlZWV5OUoxaWhjdkxsdGJXNDBaTTBaT1RrNXEwNmFOSkduaHdvVzZkT2xTaHEvVHExZXZEQVVPQUFBQUFJQ01JM0FBc3BtbnA2Y0NBZ0lrSlM2clJPQUFBSGlVQ2hjdWJHemZ1blZMMTY5ZlY2bFNwVXlzS0xrclY2NW85KzdkeG95RUJRc1dTSklPSHo0c1NWcTZkS2tjSFIyTjhYZnUzTkhGaXhlTmNjV0tGVlAzN3QwbFNSVXFWTkQ4K2ZQMTZxdXZhdVRJa1pvM2I1Njh2YjIxZnYxNkpTUWtwRnZMdDk5K3Evbno1MmY2TS96MTExK2FNMmRPbW1OZWZ2bGxxMThQQUFBQUFNaHZDQnlBYlBiMDAwL3JoeDkra0VRZkJ3REFvM2YvalhwSldydDJyZDU4ODAyVHFrblpraVZMbEpDUW9INzkrdW4yN2R1YU9YT21KQ2syTmxhU2t0M0lqNHlNMUowN2Q0eHhUejMxbEJFNFNGTE5talUxWmNvVURSOCtYSDUrZnZMMjlzN3dFb2IzTDBHVkdXZk9uTkdaTTJmU0hOTzJiVnNDQndBQUFBRDVHb0VEa00xcTFhb2xCd2NIeGNiRzZ2TGx5N3A5KzdiVmNoY0FBRHhLUC8vOHM1bzJiYXE2ZGV1YVhZcWt4RmtYcTFldmxxZW5wOUhyNk9qUm81S2ttVE5uYXRhc1dkcXpaNDljWFYyTjE3UnIxMDVWcTFiVnQ5OSttK3AxMjdkdnI5V3JWNnQyN2RxUDlnUDhmeDA3ZHRUa3laUFRIT1BpNHZKWWFnRUFBQUNBbk1yVzdBS0F2TWJCd2NIcTVvZS92NytKMVFBQThxTlBQLzFVZS9mdU5ic01TWWxMR0VWRVJLaDY5ZXJaZnUzSEZUWklrcjI5dlZ4ZFhkUDhzckd4ZVd6MUFBQUFBRUJPeEF3SDRCSHc4dkl5bGxQeTkvZFgyN1p0VGE0SUFKQWZPRGc0S0M0dVRoRVJFWm80Y2FLYU5HbWlwazJicWxLbFNxcGN1ZkpqcitmaXhZdGF0V3FWMWJHVEowOGF2UlpDUWtJa1NhZE9uYkpxNEJ3VEU2UHc4SEFkUDM3Y09GYWlSQWxkdm54WlY2OWVOWTVWckZoUjllclZlNVFmQVFBQUFBQ1FDUVFPd0NQUXNHRkR6WnMzVDVKMDRNQUJXU3dXbm5vRUFEeHlIVHQyMVA3OSs0MGIrZnYyN2RPK2Zmc3lkWTFObXpabFd6MGZmL3l4MGFjaFNlL2V2UlVURTJOMXJHL2Z2c2xlZSszYU5iMzQ0b3ZHZnYvKy9YWDE2bFZ0M3J6WjZscjNCdzdUcDA5WFJFUkVtalVsTGVlVTVQYnQyMmsyZzA2cTlkU3BVNW95WlVxYTE1YWs2dFdyVy9XYkFBQUFBSUQ4aE1BQmVBVEtseSt2NHNXTDY4YU5HN3AzNzU1T25UcWxXclZxbVYwV0FDQ1BLMXEwcUw3NTVodE5telpOZm41K3B0YXlidDA2N2QyN1Y2Kzg4b3BXcjE1dEhQL3h4eDlsc1ZneWZiMmlSWXNxSVNGQmI3Lzl0aVNwUzVjdXljYXNYTGxTZCs3Y2taT1RVNnJYZVRBQUNRc0wwNkpGaTlKOS84REFRQVVHQnFZN3JuMzc5Z1FPQUFBQUFQSXRBZ2ZnRVduU3BJazJiTmdnS1hHV0E0RURBT0J4Y0hOejAwY2ZmYVRyMTY5cnk1WXRPbmJzbU83ZXZhdWdvS0RIV3NmdDI3ZFZ0bXhaalI0OTJpcHdxRjY5dWlJakl4VVdGcGFoNnhRb1VFQ0ZDeGMyOXN1VUtaUG0rTmF0VzZmWmJQcS8vLzJ2ZnZqaEI5bloyVWxLWEpicDVNbVRxWTYzV0N3S0R3K1hvNk9qMWJKUHFiRzFwVVVhQUFBQWdQeUx3QUY0UkJvMmJHZ0VEZ2NQSGxULy92MU5yZ2dBa0orVUtsVXF4YVdLSHBlT0hUdXFYcjE2S2xpd1lMSnpHelpzMElRSkV6SjBuUzVkdW1qcTFLblpWdGVycjc2cVYxOTkxZXFZdlgzcWZ5VytkZXVXbWpScG9oZGZmRkdUSjAvT3Rqb0FBQUFBSUM4aWNBQWVFVTlQVHprNE9DZzJObFpCUVVHNmNlT0dpaGN2Ym5aWkFBQThGcVZMbDFicDBxWFRIUFB4eHgrclhMbHlxWjRmTldwVWRwZjEwT0xpNHZUeHh4K3JSWXNXZXZiWlorbk5CQUFBQUFBcElIQUFIaEVIQndkNWVucnE0TUdEa2hLWFZlclVxWlBKVlFFQWtITTBhTkJBMWFwVlMvVjhXak1Qc2lJNk9sb1dpeVZEU3lRbE9YcjBxSzVkdTZhVksxZXFTcFVxZXVPTk45UzVjMmRqYVNZQUFBQUFBSUVEOEVnMWF0VElDQndPSGp4STRBQUF3SDAyYmRva2YzLy9WTTlIUjBjL2t2YzlmZnEwQmc0Y3FBOCsrRUE5ZXZUSTBHdTh2THcwYXRRb3paczNUNnRXcmRLNzc3NnJXYk5tNmEyMzNsS1hMbDNvM1FBQUFBQUFJbkFBSGlsdmIyOTk4ODAza3FRalI0NG9OalpXRGc0T0psY0ZBRURPc0hEaHdqU1hKb3FNak16UWRhS2pvek04VnBLQ2c0TjE5KzVkUlVWRlpmZzFrbFM4ZUhHTkd6ZE9Bd2NPMU96WnMvWEREejlvN05peG1qdDNyc2FNR2FQV3JWdG42bm9BQUFBQWtOZndLQmJ3Q0JVdlhsd2VIaDZTRW0rR0hEdDJ6T1NLQUFESU9YNzg4VWNkUFhvMDFhL0NoUXVuZTQxejU4NnBWNjllT25QbVRJYmZOekF3VUpKVXRXclZoNnE3Wk1tUyt1aWpqL1RMTDcrb1E0Y09PbmZ1blA3MXIzL3AyclZyRDNVOUFBQUFBTWdybU9FQVBHSU5HemJVcFV1WEpDWDJjV2pRb0lISkZRRUFrTHVGaDRkTGt2ejgvTFJ1M1RvVksxWk1IaDRlY25SMDFOOS8vNTNtYStQajQ3VnIxeTdaMmRtcFpzMmFXYXFqUW9VS21qRmpodmJ2MzYrd3NMQjBtMlFEQUFBQVFGNUg0QUE4WWcwYk50VHExYXNsSmZaeEdEcDBxTWtWQVFDUU0vVHExZXVobGxUYXRtMmJKT25DaFF0Ni92bm45ZkhISDZ0Z3dZS3FWcTJhZHUvZUxSOGZIejM1NUpQSlhoY1hGNmMvLy94VFo4K2VWZnYyN2VYaTRwSXRuNk54NDhiWmNoMEFBQUFBeU8wSUhJQkhyRTZkT25KeWNsSjBkTFNDZzROMTVjb1ZQZkhFRTJhWEJRQ0E2ZnIxNjZmaXhZdW5lbjc2OU9rcEhyZTF0WldqbzZNbVRKaWdsMTU2eVRqKzczLy9XK1BIajlmUm8wZDE0TUNCRkY5WHRHaFJ2ZmppaTNydnZmZXkvZ0VBQUFBQUFGWUlISUJIek5iV1ZsNWVYdHF6WjQra3hHV1ZDQndBQUpDNmR1MnFhdFdxcFhwKzl1elpLUjd2MHFXTDZ0V3JaL1JKU2xLNWNtV3RXclVxVzJzRUFBQUFBR1FjZ1FQd0dEUnMyTkFxY09qWnM2ZkpGUUVBOFBnY1AzN2NhditsbDE2eW1wbVFtdjM3OTZkNjdzR3c0VkVwV3JTb3pwNDkrMWplQ3dBQUFBQnlPMXV6Q3dEeUEyOXZiMlA3K1BIamlvcUtNckVhQUFBQUFBQUFBTWgrQkE3QVkrRHU3cTdLbFN0TGtoSVNFbEpjVnhvQUFBQUFBQUFBY2pNQ0IrQXhhZEtraWJHOWQrOWVFeXNCQUFBQUFBQUFnT3hINEFBOEprMmJOalcyOSszYnA5allXQk9yQVFBQUFBQUFBSURzUmVBQVBDYVZLbFZTcVZLbEpFa3hNVEU2ZXZTb3lSVUJBQUFBQUFBQVFQWWhjQUFlb3hZdFdoamJlL2JzTWJFU0FBQUFBQUFBQU1oZUJBN0FZM1Qvc2twNzkrNlZ4V0l4c1JvQUFBQUFBQUFBeUQ0RURzQmpWTDE2ZFJVcFVrU1NGQjRlcmhNblRwaGNFUUFBQUFBQUFBQmtEd0lINERHeXNiRlJzMmJOakgyV1ZRSUFBQUFBQUFDUVZ4QTRBSS9aL2NzcTdkeTUwOFJLQUFBQUFBQUFBQ0Q3RURnQWoxbTlldlhrNHVJaVNicDkrN2IrK3Vzdmt5c0NBQUFBQUFBQWdLd2pjQUFlTTF0Ylc2dFpEaXlyQkFBQUFBQUFBQ0F2SUhBQVRIQi80TEIzNzE0VEt3RUFBQUFBQUFDQTdFSGdBSmpBeTh0TGpvNk9rcVRMbHkvcnlwVXJKbGNFQUFBQUFBQUFBRmxENEFDWXdNSEJRWTBhTlRMMldWWUpBQUFBQUFBQVFHNUg0QUNZaEQ0T0FBQUFBQUFBQVBJU0FnZkFKSTBiTjVhOXZiMGs2YSsvL3RLdFc3ZE1yZ2dBQUFBQUFBQUFIaDZCQTJBU0Z4Y1hlWHA2R3Z2YnQyODNzUm9BQUFBQUFBQUF5Qm9DQjhCRUxWcTBNTGIvK09NUEV5c0JBQUFBQUFBQWdLd2hjQUJNMUx4NWM5bloyVW1TenAwN3A2dFhyNXBjRVFBQUFBQUFBQUE4SEFJSHdFUXVMaTVxM0xpeHNjOHNCd0FBQUFBQUFBQzVGWUVEWUxMV3JWc2IyMXUzYmpXeEVnQUFBQUFBQUFCNGVBUU9nTW04dmIzbDdPd3NTUW9PRHRhNWMrZE1yZ2dBQUFBQUFBQUFNby9BQVRDWnZiMjltamR2YnV5enJCSUFBQUFBQUFDQTNJakFBY2dCV3JWcVpXeHYyN1pORm92RnhHb0FBQUFBQUFBQUlQTUlISUFjd05QVFU0VUxGNVlraFlhRzZzU0pFeVpYQkFBQUFBQUFBQUNaUStBQTVBQzJ0clpxMmJLbHNiOTkrM1lUcXdFQUFBQUFBQUNBekNOd0FIS0kxcTFiRzlzN2QrNVVRa0tDaWRVQUFBQUFBQUFBUU9ZUU9BQTVSUFhxMVZXOGVIRkowdDI3ZDNYdzRFR1RLd0lBQUFBQUFBQ0FqQ053QUhLUXRtM2JHdHNzcXdRQUFBQUFBQUFnTnlGd0FIS1FkdTNhR2R0NzkrNVZkSFMwaWRVQUFBQUFBQUFBUU1ZUk9BQTVTTm15WlZXcFVpVkpVa3hNalB6OC9FeXVDQUFBQUFBQUFBQXloc0FCeUdGYXRXcGxiUC8yMjI4bVZnSUFBQUFBQUFBQUdVZmdBT1F3YmRxMGtZMk5qU1RwOE9IRHVubnpwc2tWQVFBQUFBQUFBRUQ2Q0J5QUhLWllzV0pxMUtpUnNmL3JyNythV0EwQUFBQUFBQUFBWkF5QkE1QUR0Vy9mM3RqKzVaZGZaTEZZVEt3R0FBQUFBQUFBQU5KSDRBRGtRSTBiTjVhN3U3c2s2ZGF0V3pweTVJakpGUUVBQUFBQUFBQkEyZ2djZ0J6STF0Wld6ejMzbkxHL2VmTm1FNnNCQUFBQUFBQUFnUFFST0FBNVZLZE9uWXp0UFh2MjZPN2R1eVpXQXdBQUFBQUFBQUJwSTNBQWNxalNwVXVyZHUzYWtxVDQrSGh0M2JyVjVJb0FBQUFBQUFBQUlIVUVEa0FPZG4vemFKWlZBZ0FBQUFBQUFKQ1RFVGdBT1ZqTGxpM2w1T1FrU1FvS0NsSkFRSURKRlFFQUFBQUFBQUJBeWdnY2dCek0wZEZSYmRxME1mYVo1UUFBQUFBQUFBQWdweUp3QUhLNCs1ZFYycnAxcTJKaVlreXNCZ0FBQUFBQUFBQlNSdUFBNUhEVnFsVlRwVXFWSkVuUjBkSGF0V3VYeVJVQkFBQUFBQUFBUUhJRURrQXVjUDhzaDk5Kys4M0VTZ0FBQUFBQUFBQWdaUVFPUUM3UXBrMGIyZG5aU1pLT0hUdW00T0Jna3lzQ0FBQUFBQUFBQUdzRURrQXU0T2JtcHViTm14djdhOWFzTWJFYUFBQUFBQUFBQUVpT3dBSElKVHAwNkdCc2I5bXlSZmZ1M1RPeEdnQUFBQUFBQUFDd1J1QUE1QkwxNnRWVG1USmxKQ1Uyajk2OGViUEpGUUVBQUFBQUFBREEveEE0QUxtRWpZMk5ldmJzYWV4djJMQkJGb3ZGeElvQUFBQUFBQUFBNEg4SUhJQmNwRjI3ZG5KeGNaRWtCUWNINjlDaFF5WlhCQUFBQUFBQUFBQ0pDQnlBWE1USnlVbWRPblV5OW4vKytXY1Rxd0VBQUFBQUFBQ0EveUZ3QUhLWnJsMjd5c2JHUnBMazcrK3Y0T0Jna3lzQ0FKakozdDdlMkU1SVNEQ3hrclJkdjM3ZGF0OWlzZWphdFd1S2lvcEtOdmJpeFl2eTgvTkxkK25BOFBCd2hZZUhwM3IrMnJWckQxZHNLaTVldktqcDA2ZnJ6ei8vbENRZE9uUklaODZjZWFocm5UNTlXak5uemxSZ1lPQkR2VDRvS0Vqang0L1g1Y3VYMHgyN2NlTkdqUnc1VXJkdTNjcjArOFRFeE9qZ3dZTVBVeUlBQUFDQWZJakFBY2hsU3BRb29lYk5teHY3NjlhdE03RWFBSURaaWhVclptemZ2SG5UeEVwU2QrclVLYlZ1M1ZxN2R1MHlqdDI1YzBmUFBQT005dTNibDJ6OEw3LzhvbEdqUmhrQmUycFdyRmloSmsyYTZNcVZLOG5PN2QrL1gyM2J0dFg2OWV1ei9nSCt2NUNRRU0yZVBWdkhqeCtYSlAzblAvOVJ6NTQ5OWRWWFg2VVluS1RsOU9uVG1qVnJsczZmUC85UXRmajYrdXFubjM1S0Z1U2s1TXlaTTlxMGFaUHUzYnVYNmZkNTk5MTMxYTlmUHgwN2R1eGh5Z1FBQUFDUXp4QTRBTGxROSs3ZGplM05temNyT2pyYXhHb0FBR1lxV2JLa3NaM1NqWGV6eGNmSDY1TlBQbEg1OHVYMTlOTlA2NzMzM3RPNWMrZXN4aVFrSkdqa3lKRTZkZXFVSk9tdnYvNVMzYnAxMDczMjVzMmI1ZUhob1NlZWVDTFp1UVlOR3FoU3BVcjYvUFBQRlJvYW1pMmZ4ZFhWVlpJVUZ4Y25TWm8zYjU1ZWZmVlZ6Wmt6UnoxNzlzeDA2SkFWdnI2K0tsbXlwT3JYci85STMyZm8wS0d5c2JIUmhBa1RGQjhmLzBqZkN3QUFBRUR1WjUvK0VBQTVUYzJhTlZXNWNtVUZCZ1lxT2pwYXYvNzZxN3AxNjJaMldRQUFFOVNvVVVOMmRuYUtqNC9Yc1dQSEZCSVNZaFZDbUczMjdOazZldlNvbGk1ZEtoc2JHNjFidDA3ZHVuVlRpUklsakRFSkNRbmF0R21UdW5YcnBwbzFhK3JVcVZQcC9ybDI0Y0lGblR4NVV1Kzg4NDRXTFZxa3lNaklaR01xVnF5b0d6ZHVhT0hDaFNwUW9FQ3k4MTVlWG1yVXFGR0dQNHV6czdPay93VU9UazVPR2o5K3ZGcTBhS0dRa0JEalBkYXNXYU9BZ0lBMHI1VVV1cXhkdTFiKy92NXBqdTNmdjc5S2xTcGw3Qjg2ZEVqbno1K1hqNCtQYkcyejl2elFoZzBiZE9qUW9UVEhGQzFhVkhGeGNmcjAwMC9USFBmUlJ4OWx1UjRBQUFBQXVSdUJBNUJMOWV6WlUxOSsrYVdreE9iUjkvZDJBQURrSHk0dUxtcmN1TEgyN3QwclNWcXlaSW5lZmZkZGs2dEs5TWNmZjJqV3JGa2FPSENnR2pkdXJJaUlpSFJmYy9QbVRRVUZCV24zN3QxVy9RMnFWNit1UVlNR0dmc3JWcXlRalkyTmV2VG9vYjU5KytyMjdkdXBYblBwMHFVcEhyZFlMSHJpaVNmVXFWT25ESDJlcEo0UzA2ZFAxNnhaczVLZG56UnBraG8zYml3WEZ4Zjk4Y2NmYVY0cmFiYkE3dDI3MDcxSjM2TkhENnZBWWRteVpaS1VMUThiSERwMFNLdFdyVExDbE5SRVJFVG83Ny8vVHZGY1RFeU00dVBqTldIQ0JBSUhBQUFBSUo4amNBQnlxV2VlZVViejVzMVRhR2lvZ29PRDVlL3ZMeTh2TDdQTEFnQ1lvRTJiTmtiZ3NHM2JOalZvMEVEUFB2dXNxVFVkUG54WUkwZU9sTGUzdDBhUEhwM2gxL241K2NuQndVR2hvYUVLRFEzVnRXdlhsSkNRWUN4bkpFbjM3dDNUMnJWcjFieDVjNVVyVnk3ZG0vdHBDUTBOVmE5ZXZUSTBOaTR1VGl0V3JGQ05HalhrNmVtWjRwaEtsU3FwVDU4KzZWNXJ6Wm8xR2pkdW5LWk5tNloyN2RwbHVON2c0R0J0MmJKRmhRb1ZVcTFhdGRTNmRlczB3eFpKaW8yTmxTUjE3dHpaZURoaDY5YXRWdjAvZHV6WUlYZDM5d3pYY2I4eFk4Wm93NFlORC9WYUFBQUFBSGtMZ1FPUVM5bloyYWxyMTY3R1U1dnIxNjhuY0FDQWZLcHAwNmFxVjYrZS92enpUMG5TMUtsVEZSMGRyWTRkTzVwV2s3Ky92eXBWcXFRWk0yWW9PanBhbjN6eWlWNTU1UlZKaVVzRUpYbnp6VGV0WHZmYmI3K3BRb1VLOHZYMU5jYTZ1N3ZyazA4K01jWXNXN1pNZCs3Y2tiZTN0M0hNejg4djNSdnY5NnRmdjc1S2xTcWx3b1VMYS96NDhSbDZUVUpDZ2xhc1dDRXZMeSs5OTk1N0dYNnY3UFR0dDk4cVBqN2VtRW5Rdm4zN0ZKZVR1dC9SbzBkMTVzd1p0VzNiVm01dWJwSWtSMGRIU1luTEpYbDRlTWpPenU2aGF5cGV2TGc4UER5WWFRa0FBQUNBd0FISXpaNS8vbm10WExsU3NiR3hPbmp3b0s1Y3VaSmk0MHdBUU40M2V2Um92ZkhHRzRxTWpKVEZZdEYvL3ZNZmJkcTBTVjI3ZGxXVktsVlV1blRwRlBzWVBDcGR1blRSaXkrK0tIZDNkODJlUFZ2cjFxMVR6NTQ5TlhIaXhHUmpFeElTOU5GSEh5a2lJa0xidDIrM2V2SStKQ1JFVmFwVU1mYnYzTG1qaFFzWFNwTFZEZTR2dnZoQ0owK2V6SEI5czJiTnNwcFpjUHIwYWYzenp6OHBqaTFhdEtocTE2NHRXMXRidWJtNUpidkJIeDBkTFVkSHgyUTMzQk1TRXBTUWtKRGlOWk9PSnlRa0dEMGg3bWR2bi95djZSY3VYTkRxMWF1dGpyMy8vdnNwWHY5K1U2ZE8xWmt6WnpScTFLaGtmMC9vMnJXcjd0NjlxeGt6WnFSN25iUU1IejQ4UzZFRkFBQUFnTHlCd0FISXhRb1dMS2hubjMxV216ZHZscFM0bnZYWXNXTk5yZ29BWUlZU0pVcG95cFFwK3ZERER4VVdGaVpKK3V1dnZ6UnQyclFNWDhQT3prNGJOMjdNbG5wS2x5NHRLVEVnV0xSb2tSbzFhcVRHalJ1cmNlUEdLWTd2MHFXTGZ2amhCMFZIUnlzME5OUTRIaHdjYk5XL1lQYnMyVmJua3l4YnRpekZHL2VwY1hGeHNkcWZQWHUyOGVmcGc1bzNiNjRGQ3haSWt0emQzWlBOcEpnM2I1NDJiTmlnbVRObnFscTFhc2J4a1NOSHBuck5KTU9IRDAveCtPN2R1NjBhYTB2UzVNbVRGUjhmcnlKRmloajlKSkpZTEphSG1tRVFFaEtpSDMvOE1kWHpGb3RGVVZGUnNyZTNsNE9EUTZyalltSmkxS1ZMbDB5L1B3QUFBSUM4aGNBQnlPVjY5dXhwM016WXZuMjdmSHg4ckc3TUFBRHlqMnJWcXVtYmI3N1I1NTkvbnFtbi9aTWtOVExPVGdzV0xGQllXSmplZU9NTlNkTHZ2Lyt1Z0lDQVpPUGMzTngwK3ZScGRldldUZXZXclZOWVdKaWlvNk1WRVJHaEo1L2VDVFNpQUFBZ0FFbEVRVlI4VWxMaUxJUWxTNWJJMjl0YmZuNStWcTkzY0hESTFCUDJLWTE5OHNrbmt6V0RIak5tak5WKzZkS2xGUklTWXV6SHg4ZnJ4eDkvVkZ4Y25EdzhQS3pHZHVyVVNkV3JWOWZldlh0MThPQkI5ZTdkTzgwL28yTmpZelY3OW13VktGREFxbWVGSkczY3VGRTdkKzVVcDA2ZGRPZk9IWjA0Y2NJNGQvVG9VWTBmUDE1VHAwNVZqUm8xMHYvdzkybmN1TEdPSGoyYTZ2blRwMCtyZS9mdTZ0T25UNGFYbmdJQUFBQ1FmeEU0QUxtY2g0ZUhQRDA5ZGZUb1VWa3NGbjMvL2ZlcFBpMEpBTWo3aWhVcnBxbFRweW9vS0VpK3ZyNDZlL2Fzd3NMQ0ZCWVdwcGlZbU1kYXk3Rmp4elJ2M2p6WjJ0cXFlZlBta3FRLy92akQ2TTl3djFLbFNtbk5talc2YytlT3RtL2ZycUNnSUVWRlJVbVNzYVRTOHVYTDVlcnFxZ2tUSnFoejU4NVdyKy9kdTNlV2xsU1NFdnNhVks1YzJlcllnOHRRbFN0WFRnY09IREQyZi8vOWQxMjdkazN2dnZ0dXNyRWRPblNRSkxWcTFVbzlldlNRdmIyOWhnMGJsbXBOeTVjdmw4VmlrWStQVDdJWkdPZk9uVk9SSWtYMDczLy9POWt5U2dVTEZ0U2xTNWYwL3Z2dmEvWHExU2t1eHdRQUFBQUFqd1AvR2dIeWdGNjllaGxQSjI3WnNrV3Z2dnFxMWZyWEFJRDhwMUtsU25yNzdiZE5lLytJaUFpTkdUUEdxc0d4bExnczBPVEprMU45bmF1cnF5cFVxS0RqeDQ4ck1qSlM3dTd1S2wrK3ZLVEVCc25ObXpkUHR0U1FKSTBZTVNMRnBaWlNVNmRPblV4OG12K3BVS0dDMXE5ZnJ6dDM3c2pOelUxejU4NlZ1N3U3ZXZmdW5lcHJhdGFzcVdiTm11bW5uMzVTLy83OVUreTNkT1BHRGMyYU5VdkZpeGZYZ0FFRGtwMXYyN2F0NnRXcmwrSm5yMXk1c29ZTkc2YnAwNmRyOGVMRkdqUm9VS1krVTJ4c2JLcGhWRkxvRXhjWHA0aUlpQlRIMk5qWUpBdElBQUFBQU9SUEJBNUFIbEMvZm4xVnJseFpnWUdCaW91TDArclZxelZreUJDenl3SUE1R016WnN6UXBVdVgxS3BWSyszY3VkTTRmdkhpeFJTWDhPblVxWlBSSTZCV3JWcmF2WHUzRWhJUzFLaFJJNk0zUWN1V0xTWEo2RkZ4djJlZWVTYkxOZCs0Y1VQZmZ2dXQxYkhnNEdDcldROUpTeGFkT1hORzU4K2YxNGtUSnpScTFDaTV1Ym1sZWUxLy8vdmY2dHExcXlaTW1LQ0ZDeGRhOVZ0SVNFalErKysvcjl1M2IydjI3Tmx5ZDNkUDl2cmF0V3VuZWYxQmd3WnA3ZHExbWpWcmxwNS8vbm1qaDBaR3pKczNMOTJtMFN0V3JOQ0tGU3RTUEZlNGNHSHQzNzgvdys4SEFBQUFJTzhpY0FEeUNCOGZIMzM0NFllU0pGOWZYL1hwMHlmZG14OEFBRHdxeFlzWDE1Z3hZMVNnUUFHcndHSC8vdjJhTUdGQ3N2R3RXclV5YnJTM2J0MWE3N3p6aml3V2k4YU5HNWVoOTVzK2ZicFdybHlaNGZwKytlV1haTE1CYjk2OHFibHo1MW9kaTRxS3Nnb2NrbTc4Ly9ycnIvTDE5VlgxNnRVMWNPREFkTit2U3BVcWV2UE5OL1hOTjkvb3E2KyswdWpSbzQxekgzLzhzWGJ0MnFYWFgzOWR6ejc3YklZL3cvMGNIQnowcjMvOVN5TkdqTkRhdFdzMWRPalFETC9XMjlzNzFmNFgvL3p6ajVZdFc2YjY5ZXVyVmF0V3h2SDdtMVE3T3pzL1ZNMEFBQUFBOGg0Q0J5Q1BhTml3b1RITElTWW1ScXRYcjVhUGo0L1paUUVBOHFtazRIdjU4dVhKenRuYTJ1cklrU09TcE8zYnQydkVpQkdTcE11WEx5c2lJc0s0QVI0VEU2T09IVHRtNlAwaUlpSVVHaHFxa1NOSFdpM2g5S0Q5Ky9kcno1NDlTa2hJU0hidXFhZWUwczgvLzJ4MTdPMjMzN2E2b1Y2cVZDbFZyVnBWLy8zdmYyVm5aNmRGaXhZWk16UEN3c0pTbkoxdy83V09IRG1pdVhQbnlzbkpTVU9HRE5GSEgzMmtOV3ZXcUgzNzlucnZ2ZmN5OUZsVDA2RkRCeTFjdUZETm1qWEwxT3ZxMTYrdit2WHJwM2p1OU9uVFdyWnNtV3JYcm0wMC9wNDJiWnFPSFR1bU9YUG1KT3RiQVFBQUFDQi9JM0FBOHBDK2ZmdnFrMDgra1NUOS9QUFA2dFdyRjJzcUF3Qk1rZG9zdThqSVNEazdPeHMzcXBPZXJBOE1ETlNJRVNQVXIxOC9lWGg0eU5uWldXNXVicG4rYzJ6dzRNRnBOazJPajQvWG5qMTdraDEvNVpWWEZCNGVudXo0ckZtemtoMTc4c2tuOWRkZmY4bkh4MGMxYTlZMGprK2ZQbDM3OSsvWHVuWHI1T2pvbU94MXRyYTJtamx6cG9ZTUdhS1pNMmZxKysrL1YwaElpTHAxNjZiUFB2c3N6YUFrb3pJYk5qeU1zbVhMYXU3Y3VSbzJiSmptenAxTGsyb0FBQUFBaHF6L3F3WkFqdUh0N1MwUER3OUppVGQwTm16WVlISkZBQUJZdTM3OXVnb1hMbXpzSnpVaUhqUm9rQW9WS3FRdVhicm9QLy81ajI3ZXZLbnIxNjlyL3Z6NWo2V3VKazJhNkxubm5sTjRlTGhPbmp5cFRaczJhZmJzMlhydnZmZjA4c3N2Ni9YWFg1ZkZZdEhubjMrdXpaczNTNUxPbno5dmRZMExGeTRvT2pvNnhiQWhTV3hzckJGU2hJU0V5TmJXVnBVcVZVcTFJWE4yaUkyTmxTU3J2aEZaOGNvcnIrak5OOS9VbmoxN1VwekJBZ0FBQUNELzRuRWtJSS94OGZIUnhJa1RKVWxyMTY1VjkrN2Q1ZVRrWkhKVkFBQWsyck5uajJyVnFtWHNiOTI2VlpKVXRXcFZ6Wmt6UjVjdVhkTFNwVXZWdDI5ZjNieDVVM1BtekZHN2R1MVV0V3JWUjFMUHNXUEh0R0RCQWwyOWVsV1hMMS9XN2R1M2pYT2xTNWRXaFFvVlZLMWFOVld1WEZtalI0K1dyNit2dW5mdnJtclZxdW1MTDc3UWp6LytxRjY5ZWttU2dvS0M1T1hsbGVMN0hEMTZWRC85OUpNMmJ0eW95TWhJZVh0N3EwV0xGcG8vZjc2bVQ1K3VPWFBtcUczYnR1cmN1Yk1hTjI2Y3JUTVVrNEtSb2tXTFp0czFSNHdZb1FvVktxaGJ0MjdaZGswQUFBQUF1UitCQTVESE5HblNSQjRlSHJwMDZaTEN3c0wwNjYrL2NqTUFBSkFqL1Bqamp6cHo1b3o2OSs5dkhPdlJvNGRDUTBNMVo4NGNoWWFHYXRpd1lTcFpzcVJHalJxbGlJZ0k3ZHk1VXdNSER0VEtsU3RWcmx5NWROOGp0UnYrU2VMaTRxejJDeGN1ck1EQVFGV3BVa1V0V3JSUTVjcVY5ZVNUVDZwU3BVckdzazlIamh6UjJMRmpkZW5TSlEwZVBGaWpSNCtXalkyTkxseTRvQTgvL0ZELy9QT1BubnJxS1FVSEIrdVpaNTZSSklXSGg4dmYzMTg3ZHV6UXRtM2JkTzNhTlVsUzA2Wk5OV0RBQUxWbzBVS1MxS3RYTHkxZnZseXJWcTNTaGcwYnRHSERCdG5iMjZ0dTNicXFXN2V1cWxldnJtYk5tcWxreVpJWitoN2Z1blhMbUMxU29FQUIvZlBQUHpweDRvU2VmdnJwWk0yZER4dzRrRzdEYTR2RklrbEdqUS82NktPUGpHMXZiMi9ObXpjdlEzVUNBQUFBeUpzSUhJQTh4c2JHUm4zNzl0Vm5uMzBtU1ZxMWFwVTZkdXlZNXZJT0FBQThEbXZYcmxYTm1qWFZwVXNYNDlpenp6NnJaNTU1UmpFeE1SbzhlTEJDUTBPMVpNa1N1YnE2eXRYVlZaTW1UZExJa1NNMVpjb1V6Wnc1TTkzM0dERmlSSnBMQiszZHUxYzdkdXd3OWowOFBMUng0OFkwcjdsKy9YcmR2WHRYYytiTVVhdFdyWXpqRXlkT1ZLMWF0YlIwNlZKOSsrMjNhdGV1blRwMDZLQkZpeGJwaXkrK01CcFRseTFiVmtPR0RGRzNidDFVcFVvVnEydTd1N3ZycmJmZTBodHZ2S0hkdTNkcnk1WXQyclp0bXc0ZlBxekRodytyV0xGaVJvaVJFVVdMRnRXVksxY1VGaFltU1NwUW9JQzh2YjJOSGsvM0sxbXlwRjU4OGNVTVh6czlsU3RYenJackFRQUFBTWlkQ0J5QVBLaDU4K1lxVzdhc3JsNjlxdERRVUsxWnMwYTllL2MydXl3QVFENzMyV2VmcVdEQmdrYWo2Q1IyZG5aeWRuWlcrZkxsTldEQUFEVm8wTUE0MTdGalJ3VUZCY25UMHpORDc5R3ZYNzgwbXhqZnUzZlBLbkRJaUk4KytraWpSbzFTb1VLRmtwM3IzYnQzc2o5anUzZnZyai8rK0VPTkdqWFNNODg4bzlxMWE2ZmJQOEhlM2w2dFdyVlNxMWF0WkxGWUZCZ1lxTU9IRDZ0Y3VYS1pYZ3BwLy83OWlvK1BsOFZpa2IyOWZhcnZYYkZpUmFzWkNnQUFBQUNRVlRhV3BIblNBUEtVN2R1MzYvLys3LzhrU1M0dUxscThlTEVLRml4b2NsVUFBS1F1T2pxYXZrTUFBQUFBa0l2Wm1sMEFnRWVqWmN1V0tsdTJyS1RFcHpsWHJseHBja1VBQUtTTnNBRUFBQUFBY2pjQ0J5Q1BzclcxVlo4K2ZZejk5ZXZYNjhhTkd5WldCQUFBQUFBQUFDQXZJM0FBOHJEV3JWdXJRb1VLa3FUNCtIZ3RXYkxFNUlvQUFBQUFBQUFBNUZVRURrQWVabXRycTBHREJobjdXN2R1MVpVclYweXNDQUFBQUFBQUFFQmVSZUFBNUhGZVhsNnFXN2V1Sk1saXNXamV2SGttVndRQUFBQUFBQUFnTHlKd0FQS0JvVU9IeXNiR1JwSjA0TUFCblR4NTB1U0tBQUFBQUFBQUFPUTFCQTVBUGxDeFlrVTk5OXh6eHY2Y09YTk1yQVlBQUFBQUFBQkFYa1RnQU9RVHI3Lyt1cHljbkNSSmYvMzFsL3o5L1UydUNBQUFBQUFBQUVCZVF1QUE1Qk9GQ3hmV1N5KzlaT3gvODgwM1NraElNTEVpQUFBQUFBQUFBSGtKZ1FPUWo3ejQ0b3R5ZDNlWEpBVUhCOHZYMTlma2lnQUFBQUFBQUFEa0ZRUU9RRDdpNk9pb2dRTUhHdnRMbHk3VnZYdjNUS3dJQUFBQUFBQUFRRjVCNEFEa00yM2F0RkdGQ2hVa1NYZnYzdFh5NWN0TnJnZ0FBQUFBQUFCQVhrRGdBT1F6dHJhMkdqcDBxTEcvZnYxNlhiMTYxY1NLQUFBQUFBQUFBT1FGQkE1QVBsU3ZYajA5OTl4emtxVDQrSGpObURIRDVJb0FBQUFBQUFBQTVIWUVEa0ErTlhqd1lMbTZ1a3FTamgwN3B1M2J0NXRjRVFBQUFBQUFBSURjak1BQnlLZmMzTncwZVBCZ1kzLzI3Tm02ZS9ldWlSVUJBQUFBQUFBQXlNMElISUI4ckgzNzlxcFJvNFlrNmM2ZE8xcTBhSkhKRlFFQUFBQUFBQURJclFnY2dIenVYLy82bDJ4dEUzOFUvUExMTHpwMTZwVEpGUUVBQUFBQUFBRElqUWdjZ0h6dWlTZWVVTStlUFkzOXI3LytXZ2tKQ1NaV0JBQUFBQUFBQUNBM0luQUFvTDU5KzZwNDhlS1NwQ3RYcnVpbm4zNHl1U0lBQUFBQUFBQUF1UTJCQXdBNU9UbHA2TkNoeHY3eTVjc1ZIQnhzWWtVQUFBQUFBQUFBY2hzQ0J3Q1NwS1pObThyTHkwdVNGQnNicXlsVHByQzBFZ0FBQUFBQUFJQU1JM0FBWUJnK2ZMZ2NIUjBsU1FFQkFmcmhoeDlNcmdnQUFBQUFBQUJBYmtIZ0FNQlFva1FKRFJvMHlOaGZ0bXlaTGwyNlpHSkZBQUFBQUFBQUFISUxBZ2NBVnJwMDZhTDY5ZXRMa2hJU0VqUmx5aFRGeDhlYlhCVUFBQUFBQUFDQW5JN0FBVUF5WThlT2xidTd1eVFwS0NoSXk1Y3ZON2tpQUFBQUFBQUFBRGtkZ1FPQVpOemQzZlh1dSs4YSs5OS8vNzBDQWdKTXJBZ0FBQUFBQUFCQVRrZmdBQ0JGRFJvMFVMZHUzU1JKRm90Rm4zMzJtZTdkdTJkeVZRQUFBQUFBQUFCeUtnSUhBS2thT0hDZ0tsYXNLRW02ZnYyNnZ2enlTNU1yQWdBQUFBQUFBSkJURVRnQVNKV0RnNFBHang4dmUzdDdTWktmbjU4MmJ0eG9jbFVBQUFBQUFBQUFjaUlDQndCcGV1S0pKelJvMENCai83dnZ2dFA1OCtkTnJBZ0FBQUFBQUFCQVRrVGdBQ0JkM2JwMVUvMzY5U1ZKOGZIeCt2VFRUK25uQUFBQUFBQUFBTUFLZ1FPQURCazdkcXpjM2QwbDBjOEJBQUFBQUFBQVFISUVEZ0F5eE4zZFhSTW1USkN0YmVLUERUOC9QLzN3d3c4bVZ3VUFBQUFBQUFBZ3B5QndBSkJodFdyVjBqdnZ2R1BzTDFxMFNQNysvaVpXQkFBQUFBQUFBQ0NuSUhBQWtDa2RPblJRMTY1ZGpmMUpreWJwMHFWTEpsWUVBQUFBQUFBQUlDY2djQUNRYVcrODhZYnExcTByU1lxS2l0TDQ4ZU1WRmhabWNsVUFBQUFBQUFBQXpHUmpzVmdzWmhjQklQZTVkKytlaGcwYnB1dlhyMHVTcWxXcnBtblRwc25lM3Q3a3lnQUFBQUFBQUFDWWdSa09BQjZLaTR1TEprMmFKQmNYRjBsU1FFQ0F2djc2YTVPckFnQUFBQUFBQUdBV0FnY0FEKzJKSjU3UWh4OStLRnZieEI4bDI3WnQwOUtsUzAydUNnQUFBQUFBQUlBWkNCd0FaRW05ZXZVMFpNZ1FZMy9seXBWYXQyNmRpUlVCQUFBQUFBQUFNQU9CQTRBczY5YXRtOXEzYjIvc3o1a3pSMXUyYkRHeElnQUFBQUFBQUFDUEc0RURnR3d4ZlBod2VYdDdHL3RmZi8yMWR1L2ViV0pGQUFBQUFBQUFBQjRuRzR2RllqRzdDQUI1UTN4OHZDWk5taVEvUHo5SmtxMnRyVDcvL0hQVnJWdlg1TXJNRVJjWFozd2xKQ1FvSVNGQi9Nak5tZXp0N1kwdkJ3Y0hzOHY1ZiszZGVYUlVWYnIrOGFlcU1pZEFHQUltS0NLelEwQ21JS3VoTlFoWEVSRUhVSkFoS0JLdWVFRUVBUldCdEdQREJZVytVUkFOWWd0QmJGUUc3dzJDSGVhT0dOQ1FOQnFHQUxaS0FzMlFnYVFxUTFYOS9zaEsvU3lxTWxhZ2dudy9hN0VrWis5ejZrMm9BdGQ1enQ0dkFBQUFBQURBVlluQUFVQzlzbHF0bWo5L3ZnNGNPQ0JKOHZQejAvejU4OVdqUnc4dlYzWmwyTzEyV1N3V2xaU1V5R2F6ZWJzYzFGRkFRSUFDQWdKa01CaThYUW9BQUFBQUFNQlZnOEFCUUwwckxTM1ZuLzcwSjBmb1lES1pORy9lUEVWRlJYbTVzc3ZMYkRiTFlyRjR1d3pVRTRQQjRBZ2VBQUFBQUFBQVVEMENCd0NYeGFXaGc5Rm8xS3haczNUbm5YZDZ1YkxMbzdDd1VDVWxKZDR1QTVlQnlXUlNTRWlJakViYUhnRUFBQUFBQUZTRndBSEFaVk5hV3FxNWMrZnE0TUdEam1NelpzelF3SUVEdlZoVi9iTGI3U29zTEZScGFhbTNTOEZsWkRBWUZCUVVKRDgvUDIrWEFnQUFBQUFBMEdBUk9BQzRyRXBLU2pSdjNqeW4wR0hjdUhFYU5XcVVGNnVxUDJ5amRHMXAzTGl4VENhVHQ4c0FBQUFBQUFCb2tBZ2NBRngySlNVbGV1bWxsM1RvMENISHNUdnZ2RlBQUC8rOGZIeDh2RmlaWjZ4V3EvTHo4NzFkQnE0Z285R294bzBiMDB3YUFBQUFBQURBRFRha0JuRForZm41NlkwMzNsRC8vdjBkeDNidTNLa1hYbmhCRnk5ZTlHSmxuakdiemQ0dUFWZVl6V1pqK3l3QUFBQUFBSUJLc01JQndCVzFidDA2clZxMXl2SDFkZGRkcHpmZWVFUGg0ZUZlcktyMmJEYWI4dkx5dkYwR3ZNQmtNcWx4NDhiZUxnTUFBQUFBQUtEQklYQUFjTVdscHFicTlkZGZWM0Z4c1NRcEpDUkVjWEZ4dXZYV1c3MWNXYzNSdStIYVJpOEhBQUFBQUFBQVZ3UU9BTHppNU1tVG1qdDNyczZlUFN1cC9LbnhtSmdZRFI4K3ZNSHZqMiszMjVXZm55K2J6ZWJ0VXVBbGdZR0JDZ2dJOEhZWkFBQUFBQUFBRFFxQkF3Q3Z5Yy9QVjF4Y25INzg4VWZIc2E1ZHUycjI3TmxxMXF5WkZ5dXJHdHNwd2RmWFZ5RWhJZDR1QXdBQUFBQUFvRUVoY0FEZ1ZWYXJWWXNYTDliMjdkc2R4MEpDUWpSejVreEZSVVY1c2JMS2xaYVdYdFhOcnVFNW85R29KazJhZUxzTUFBQUFBQUNBQm9YQUFVQ0Q4UGUvLzEzTGxpMVRZV0doNDlpQUFRTVVHeHZiNEc3c1dpd1dtYzFtYjVjQkx6SVlEQW9ORGZWMkdRQUFBQUFBQUEwS2dRT0FCdVBDaFF0YXVIQ2gwdExTSE1jYU5XcWsyTmhZRFJ3NDBJdVZPU3NxS25JMHZNYTFxMm5UcHQ0dUFRQUFBQUFBb0VFaGNBRFE0SHoxMVZkYXNXS0Zpb3FLSE1kdXZmVld6Wmd4UStIaDRWNnNyQnlCQXlRQ0J3QUFBQUFBZ0VzUk9BQm9rTTZkTzZlRkN4Y3FQVDNkY2N6WDExZWpSbzNTaUJFajVPUGo0N1hhQ0J3Z0VUZ0FBQUFBQUFCY3loUVhGeGZuN1NJQTRGSkJRVUVhTkdpUW1qVnJwdlQwZEpXVmxjbG1zK25nd1lQYXZuMjdnb0tDMUxadFd4bU54aXRlVzJscHFheFc2Mlc3Zmw1ZW5uSnpjeFVTRWxMbHZHUEhqaWs0T0xoVzRVdDJkcllhTldwVTZialpiRlplWHA1TUpwTkhvYzdhdFd0MTVNZ1IzWExMTFhVNi83MzMzbE4yZHJZNmQrNWM1YnpTMGxMTm5UdFhGeTVjcVBOcjFWVmdZT0FWZlQxdnNkdnQycnAxcXlJaUl1VHI2K3M0bnBtWnFXM2J0dW1HRzI1UVFFQ0FwUEltOEhYOVRCWVZGV25kdW5VcUtTbFJSRVJFcmM5UFQwOVhkbmEyV3Jac0tZUEI0SFk4T1RsWm5UdDNsc2xrcWxPTjlTRTNOMWRsWldYeTgvT3JkTTY1YytkVVhGemNvTjVqSlNVbDJyaHhveTVldktqV3JWdDd1eHdBQUFBQVFBTjE1ZS9VQVVBdDNIZmZmVnF4WW9YVHplU2NuQnk5L2ZiYm1qaHhvcjcrK212WmJEWXZWbGovM252dlBZMGRPN2JLT1JrWkdSbzllclMrK09LTEdsL1hiRGJyMFVjZjFkU3BVeXVkczNuelpnMFpNa1FwS1NrMXZxNDduM3p5U2ExcSt5MnoyYXpFeEVRbEpTVlZPOWRxdGVydmYvKzdEaDA2VktmWFF2VlNVMU0xZGVwVUxWeTQwT240N3QyN0ZSY1hwN05uejBxUzFxMWJwNGNmZmxpWm1ablZYdlBVcVZONjRJRUhuUDZNOC9QejllcXJyK3Fycjc2cVU1M3Z2UE9PWW1KaUttM29ucHljckxpNHVCbzNmQzhzTFBUb1YyV3JvRDc2NkNQMTZkTkhxYW1wbGI3MmZmZmRwL0hqeDllb3prdVZsWldwc0xCUUZ5NWNVRTVPams2ZVBLa2ZmL3hSKy9mdjE2NWR1NVNVbEtSUFAvMVVDUWtKV3JKa2lmYnUzVnVqNjVyTlpyMzQ0b3RhdDI1ZG5lb0NBQUFBQUZ3YnZMY25DUURVVUZoWW1CWXZYcXlVbEJTdFdiTkdXVmxaa3NxZjFsKzhlTEUrL3ZoajNYLy8vUm84ZUhDMXF3S3VSbGFyVmZ2MjdYTTVIaDRlcmxXclZxbE5tell1WTkyNmRWTndjTERUc1gzNzlxbWtwRVJkdTNhOWJMWFdoOTI3ZDh0aXNlanV1Ky8yZGltUTlILy85MytTcEljZWVzanArS1ZCWDBSRWhMS3pzelY4K0hETm1ERkRUenp4UktYWC9QTExMM1g0OE9GNjI1YktZckhvbTIrK1VYUjB0TXY3dmk3T256K3Z2bjM3ZW5TTkJ4OThVQXNXTEhBNW5weWNMRjlmWDBWR1JucDAvWmt6WjJyUG5qMnlXcTBxS3l0VFdWbVpTa3RMYXgzQTV1Ym02ZzkvK0lOSHRRQUFBQUFBVUlIQUFjQlZvMi9mdnVyYnQ2LzI3ZHVuTld2VzZPalJvNUtrTTJmT2FPWEtsVnE5ZXJXaW82UDE4TU1QdTcwSmY3VXFMaTdXaXkrK1dPbTR1N0VQUC94UTdkcTFjenEyWjg4ZVNkS0FBUVBxWE11Wk0yZVVtSmhZN2J5Q2dnSlpMQll0V2JLa3lua2RPblRRL2ZmZjczUnN3NFlOTXBsTUh0V0orbUUybTVXVWxLU09IVHVxVzdkdVRtTVZON1lydGlmcTM3Ky8xcTlmci8vNnIvL1NuLy84WjVXVWxHalNwRWt1MTdUWmJQcnNzOC9VdW5WcjllblRwMTdxM0xsenB5d1dpd1lPSEtoVnExYTVuWFB3NEVGSjVkdDlWV3dCOVZ0dDJyUnhlYy8xNk5GRGQ5MTFsOHZjVFpzMjZhZWZmdEtVS1ZOY3htdzJXNlh2Kyt6c2JHVm1abXJ3NE1GdWE2aU5PKys4VTRHQmdmTDE5WldmbjUvOC9mMGQvL1gzOTllV0xWdVVtcHFxQlFzV3FFV0xGZ29JQ0ZCUVVKQUNBd01WR0Jpb29LQWdCUWNIMTNwN3FhTkhqK3E5OTk2cmNzNWpqejJtME5CUVQ3NDlBQUFBQU1CVmlzQUJ3RlduVDU4K2ppMUoxcXhabzhPSEQwc3EzMlA4cTYrKzBsZGZmYVhJeUVnTkd6Wk1mZnYyOVVxZmgvb1VGQlNrblR0M3ltYXpLVDQrWG1GaFlSbzFhcFRUbkRsejVxaDc5KzRhUG55NDIydVl6V1lsSnlmTHg4ZEhuMzc2cWN0NHo1NDlOV2pRb0dwcnljdkxxOUZXU1JhTFJaS3FuZHV2WHorbndPSDQ4ZU02Y09DQSt2WHJSMVBtQnVDTEw3NVFibTZ1bm4vK2VaZXgwdEpTU1hMcVJkQ21UUnV0VzdkT1M1WXNjWG1QVmtoT1R0YkpreWRsTkJyVnZYdDN4M0c3M1M1SlNreE0xTi8rOXJkS2ExcS9mcjA2ZE9qZ2RPenp6ejlYaXhZdDFLZFBuMHJmeHhYMUxsKyszTzE0ZEhTMFMrQncyMjIzdVExTkRoNDhxRjkvL2RYdFdGbFpXYVdCdzRZTkd5U1Zid3MzZi81OGwvSFpzMmNyS0NqSTdibVh1di8rKzEzQ3V0ODZldlNvVWxOVDljYy8vbEhObWpXcjBUVnJJak16czlwdHN3WU9IRWpnQUFBQUFBRFhLQUlIQUZldDNyMTdxM2Z2M2pwdzRJQldyMTd0ZEJNc0l5TkRHUmtaYXR5NHNYcjI3S2xldlhxcFo4K2VhdEtraVJjcjlvelJhTlQ1OCtmMXlTZWY2TGJiYm5Oc3laS2NuS3l2di81YTRlSGhsWjZibkp5c3dzSkMrZm41T2UyYmI3ZmJWVnhjTEpQSlZLUEFvV1BIanRxNWMyZTE4NFlORzZaR2pScHA5ZXJWTmZqTy9yK0tNS1IzNzk3Ni9QUFB0WFRwMGhxZHQyWExGaVVuSnp0ZWUvcjA2YlY2WGJpeTJXejY2MS8vcXJDd01BMGJOc3hsdktTa1JKSmNtaDhIQmdaV3VpTEhaclBwZi83bmY5UzRjV005K09DRFRtTkZSVVdPTUNFcUtxclN1aTc5REo4NWMwYTdkdTFTYkd5c3dzTENsSmFXNXZhOEpVdVdhTm15WmRxNWM2ZFgvaDZ3MiszNjdMUFBaREFZWEc3YWw1U1V5R3ExYXRxMGFUVU9ITHhsOE9EQmV2MzExNnVjMDlDL0J3QUFBQURBNVVQZ0FPQ3ExN05uVC9YczJWTkhqaHpSamgwNzlQWFhYNnVnb0VCU2VTUGE3ZHUzYS92MjdaTEtiNWhIUmthcVM1Y3Vpb3lNYkZCUDRRNGJOa3k1dWJrcUxTMlYxV3JWblhmZUthbThHZTZwVTZja1NaR1JrZHE2ZGF1U2twS1VuWjB0U1hyMzNYY1ZHaHFxOXUzYmErdldyWktrZ0lBQS9mR1BmM1JjKy9QUFA1ZS92NzgyYjk3c2RMUDF3SUVEbWp4NWNyMCtBVjFYcDA2ZDB1Yk5teVdWaHlzMzNuaWpCZzhlWE9VNVZxdFZtelp0VXV2V3JkV3JWeTlKY21vd2pycjc0b3N2ZE9MRUNZMFpNMFltazBtMzMzNjcwM2pGaW9IcWdxcS8vT1V2anZmaXA1OStxc3pNVE0yY09WTlBQZldVMDd5Y25CeXRYNzllVVZGUm1qTm5UbzNyL1BqamoyV3oyUnc5RjJ3Mm00NGRPK1l5Ny96NTg1TEtWOUZjMnVjaE5EUlVMVnUyclBGcjFzWGV2WHYxODg4L0t6WTJWak5tekhBYUd6ZHVuTDcvL25zMWJ0ejRzdFpRSDN4OGZPcWxUd1lBQUFBQTRQZUp3QUhBNzBhblRwM1VxVk1ueGNiR0tqVTExU2xvcUhEMDZGRkg3d2RKYXRXcWxXNisrV2ExYjk5ZTRlSGhDZzhQVjBSRWhNZjdxOWZGZ3c4K3FPTGlZcVdrcE9qRWlST09MV20rK2VZYngxWXNrdFNzV1RQdDJyVkx1M2J0Y2h6ejlmWFZPKys4NC9pNlZhdFdqcHU4Ky9mdjF6Ly8rVStOR0RIQzVjbnVpaHV6Tjk1NG85UHhYYnQyYWN1V0xab3paNDRhTldya3R0NnlzckpxdnlkM2M0eEdvOXR0cmo3NDRBT24rUlZCVWxVc0ZvczJiZHFreU1oSXZmRENDOVhXZzVxeFdDeU8xU1crdnI0eUdBd2FPWEtrMDV3ZE8zYm94SWtUR2pseXBENzg4RU8xYmR0VzBkSFJMdGVLaUlpUUpQM3l5eTlhdUhDaDJyUnBvekZqeHRSTG5YbDVlWTZlSWdhRFFWTDU5bUZEaHc2dDlKeEx2dzlKZXZ6eHg5MXVjVlRaOWs3RnhjV3kyV3d1SVV4VmxpOWZMbDlmWDQwZE85Wmw3UERodzJyVHBvMVRQNFhpNG1KTm1qUkpqejMyV0tYOVRPYlBuNitOR3plNkhhdFlnVkpWTDVRaFE0WlV1MW9CQUFBQUFJRGFJSEFBOEx0VXNkM1MrUEhqdFdQSER1M2F0VXRaV1ZrdTgwNmZQcTNUcDA5cng0NGRqbU5CUVVHNjZhYWJGQkFRNEdqQSt0dW1yUGZlZSs5bDJUTGtpU2Vla0ZTK0t1UFVxVlA2ei8vOFQ4ZllwVStEMThiS2xTdGxNQmpjN3FsZkViNTA3TmpSNWZpUkkwZVVsWldsQlFzV3VEU2dQbmJzbUVhUEhsM2w2K2JrNU9nUGYvaUR5L0dISG5ySUpSekl5TWpRLy83di95bzBORlM1dWJrdTU5anRkc2NONVlZaU1USFIwVGk1SWFpdm0vaVNGQjhmcjlPblR6dStOaHFOTG45bVdWbFpPbmZ1bkY1NDRRVjk5TkZINnR5NWM1V2hqOWxzVmtSRWhPTGk0dW90MEV0SVNOREZpeGZkamozNjZLTjY5TkZISFYrdlhidFduMzMybVQ3KytHTUZCZ1k2emF2TXpUZmZyRHZ1dU1QbCtMWnQyL1RMTDcrNC9abmI3WFo5OE1FSFRzZjI3OSt2MU5SVVBmTElJeTRyS1hKeWNwU2JtK3Z5V2NuUHo5ZWhRNGYwOU5OUGEvTGt5Wm95WllwTFVHZXhXR1EybS9YVVUwKzVmRDUyNzk2dHpNeE1EUjgrM08zUCsvMzMzMWR4Y2JIajZ3c1hMbFRaRExvaXdQamhoeC8wNXovL3VkSjVGYnAwNmVLeWJSWUFBQUFBNFBlUHdBSEE3MXJMbGkwZE54N1BuVHVuakl3TXBhZW5LejA5WGIvKytxdmJjNHFLaWdKbnUxd0FBQk9EU1VSQlZIVG8wS0ZLcnhrVkZYWEY5eWlmTkdsU3RZMWFLeno3N0xONitPR0hKWlZ2NDNMZ3dBSGRjODg5YXQyNnRZcUtpcHhxVDB0TFUxaFltTXNLaHdrVEp1alVxVk5hdW5TcG5uenlTYzJmUDkvcDZmWG16WnNyTmpaV1ZxdFZDUWtKdXVHR0c2cmQvaWcxTlZYZmYvKzltamR2N25TOHRMUlViN3p4aG94R281NSsrbW05K2VhYmpqR2J6YVpGaXhZcEx5K3Z3VDJKdlhidDJocXQ4cmhTUm84ZVhTK2hUSHA2dWhJU0VoUVZGYVZ2di8yMjBubi8vdmUvYTlYWU95SWlRb21KaVRLWlRDb3NMSFFaTjV2TmtzcFh4YmdiL3kwZkh4OWxaMmZyd3c4L1ZPL2V2WldhbXVveXAyWExsbzQrSjVJYzI0MUZSa1k2QlE3dVZBUkpVVkZSYmh0bUh6OStYS2RQbjNZN1ZsWlc1aFE0Mk8xMi9mZC8vN2VNUnFNbVRKamc4aG1zK0JuMzZkUEg2VHBoWVdGYXZueTVZbU5qOWU2NzcrclFvVU5hdEdpUjIyMlhubnZ1T2ZuNE9QOHZYVUZCZ1RJek15dmRNdTM5OTk5Mytqb3ZMMDhmZnZpaHk3eExaV1ZsdVExdkwzWFBQZmNRT0FBQUFBREFOWWpBQWNBMW8zbno1cnJycnJ0MDExMTNTU3Avb2pjdExVM0hqeDlYZG5hMlRwOCtyVE5uemlnL1A3L0s2M2pqU1h1ejJheHUzYm9wSmlhbXlubVRKMDkyM0FRdktTblIyMisvTFg5L2Z6Mzk5Tk5LU2tyUzBxVkxOWC8rZlBYdDIxZnA2ZW42K2VlZmRkOTk5N205MXVPUFA2NklpQWpObXpkUEw3endnaVpNbUtDSkV5ZktZRENvYWRPbW1qQmhnaVRweUpFait1YWJiL1RBQXc4b0xDek03YlVzRm9zMmJOaWdvS0FnalJneHdtbXN1TGhZdi83NnEySmlZdFMrZlh1bk1hUFJLTFBacksrLy9sb0RCZ3pRM1hmZlhhT2ZGK3B1L2ZyMUNnNE8xb0lGQzl4dWtTU1YzNUEvY2VLRXkwM3l5cHcvZjk3Ulk2RTZpWW1Kam0yU0tqTnk1RWo1K1Bpb2VmUG1takpsaXNhTkcxZnRkU3VlNXIrMHliVTdWcXUxeG5Pcjg5bG5ueWt0TFUyalI0OVdlSGk0Um8wYXBVNmRPaWt1TGs3QndjR083ZExjclFZS0R3L1gyclZyOWV5enoycm56cDBhTVdLRTNuMzNYWmZQU1gxbzI3WnRsVUdyM1c1WFFVR0IvUHo4YXJSQ3hkMjJhUUFBQUFDQTN6OENCd0RYcktaTm15bzZPdHJ0VGRWLy9ldGZPbi8rdkN3V2k0cUxpMld4V0J5L3I4MVQzZlhKeDhlbjJpZXpmK3Z3NGNQNitlZWZOWEhpUklXSGgrdmt5Wk95MisyYU5tMmFubmppQ1YyNGNFR1NxbHlaY05kZGR5aytQbDR6WnN6UW1qVnJOR1RJRUxWdTNkcHB6dGl4WTdWNzkyNnRYTGxTczJmUGRudWRWYXRXNmN5Wk0zcjY2YWRkR25XSGhJUW9KaVpHTVRFeCt2SEhIMTNPblRadG1sSlNVclI0OFdKRlJVVlYybFBpU2hzMWFsU0QybEtwdm9Ld2dRTUhxbWZQbm83ZUMrNzgrT09Qc2xnczZ0U3BVNDJ1R1JRVXBPblRwN3U5VGxKU2toNTY2Q0hkZE5OTmp1T2JOMi9Xc1dQSDlOeHp6N205M2kyMzNLS3lzakwxNzkrLzB0Vkd5NWN2VjBKQ2d1UHJpaWJYbC9ZRmNmZG5XTEhhd3RmWHQ1cnZySHBKU1VscTJyU3BwazZkS3J2ZHJvNGRPMnJUcGszS3lNalF5eSsvckpTVUZQWG8wVVBYWDMrOTIvTkRRa0swZlBseXpaa3pSeHMzYnRUcTFhdmQ5cHVvRDVldWt2aXRpdEJvK1BEaERXNjFFUUFBQUFDZzRTQndBQUEzMnJScG96WnQycmdkS3lvcWN0cjcvRXBKU1VuUmdRTUhhancvTWpKU1E0WU1jZXd6Mzdkdlg2MVpzMFp6NXN4eGJKMFNIaDZ1M3IxN1YzbWRybDI3YXNXS0Zmclh2LzdsRWpaSVVyZHUzVFJvMENCOS92bm5HalJva0hyMDZPRTAvdDEzMzJuVnFsVzY1WlpiM0RiTWxlUllMZUZPa3laTjlNd3p6K2kxMTE3VGloVXJOR1BHakNycnZWSWVmL3h4YjVkd1dmVHYzNy9hOEdMMzd0MlNWTzE3cDBKQVFJQW1UWnJrY2p3aElVRkpTVWthT1hLa1V3UG1RNGNPS1NzcnkrMDVGU3I2ZW1Sa1pEZ2Q5L1B6MDl5NWMxM21mL3p4eDhyUHo5Y3p6enpqZFB5MTExNXptVnZSRitLYmI3NXhoQSsvbFpXVnBkTFNVaTFhdE1odFhiODFhZElrSFQ5KzNCRzBMVnEwU0hmY2NZZis5S2MvT2Q3M2w2NzZ1WlN2cjY4V0xGaWd5TWpJYXVkZWJtVmxaWXFMaTFQLy92MDFZTUNBQnRkYkJRQUFBQURnWFFRT0FIQ1Z1UGZlZTZ0OXN2blNMVzdtelp2bjlIV0xGaTBVSHgrdjhlUEg2OWl4WXhvL2ZueU5iaGplZE5OTlRrK2dYMnJhdEdsS1RVM1ZuRGx6bEpDUTRIZzZQaXNyUzdObXpWTGp4bzMxeWl1dnlHUXlWZnRhN2d3Wk1rVHIxcTNUbGkxYkZCc2IyMkJXT2Z3ZTFlVDlzR25USmdVR0JsWVpPTmhzTnBXVWxGUzUvYzdodzRjbHFkSndyeTUxK3ZyNjZwNTc3dEZiYjcybG1KZ1lkZW5TUlZKNTgvVE9uVHU3TkhwdTBxU0pTdytUTTJmT1NDcnZjWEpwb0NHVmI4OWtzOW0wZXZYcWF1dU1pb3BTVkZTVTA3SGh3NGNyT0RoWTA2Wk4wL1hYWDYraFE0ZFdleDJEd1ZCcFlIY2xwYVdsS1NjblIydlhybFdIRGgwMGFkSWtEUmt5cE02ZmJRQUFBQURBN3d1QkF3QTBVSWNQSDliZXZYc2ROMHgvK2VVWGZmbmxseDVmOTl0dnY5V3hZOGZVdG0zYkd0M29ySWtXTFZybzlkZGYxNVFwVXpSMTZsUzk5ZFpieXMzTjFjeVpNMVZTVXFMNCtIamRjTU1OZGI2KzBXalV2SG56MUx4NWM4SUdMOXUxYTVleXNySTBkT2pRS3B1bm56dDNUb01IRDliMDZkUGRyZ2F4V3EzYXUzZXYyclJwNDdhcGNXWCs4WTkvcUV1WExsV2VVMUpTb3ExYnR5b2pJMFByMXEzVHhZc1g5ZXV2djdydFYrTHVNL0RUVHo5SmtwWXRXNlorL2ZxNWpFK2VQRm4vK01jL2xKYVc1akpXVmxhbVcyKzl0Y3J2d1dxMTZxT1BQcEpVSHRiVng5Wk5WMHF2WHIzMDNIUFA2ZjMzMzljbm4zeWltVE5uS2o0K1hzODg4NHlHRGgxSzd3WUFBQUFBdU1ZUk9BQkFBMkN6MlpTZW5xN016RXlscGFVcFB6L2YwUWkzb2kvQ2lSTW45TWtubitqa3laUHk5L2RYZUhpNDh2THlkT2JNR2JWcjE2NUdUeGovOHNzdmV1V1ZWMlEwR2pWMzd0eDZmU3E1VjY5ZWV1MjExL1R5eXk5cndvUUpNcHZOQ2d3TVZIeDh2THAyN2VyeDlXdmFMd0NYajgxbTA1SWxTeVNwMnFmdDgvUHpWVkJRb0o5Ly90bnQrUHIxNjNYMjdOa3F0MDF5WituU3BUcCsvTGhTVTFNcm5kTzZkV3ZGeGNYcCtlZWZWMnhzcktOdlEvLysvV3YwR3Z2Mzc1ZWtLbGYxZUdMUm9rWDYvdnZ2TldEQWdIb0wvV3Fqb205RlhiZERhdEdpaFY1ODhVVk5tREJCeTVZdDA2ZWZmcXBaczJacHhZb1Zldjc1NXl0dE5nNEFBQUFBK1AwamNBQ0FCc0J1dDJ2S2xDbXkyKzI2K2VhYk5YYnNXTjErKyszcTJyV3JHamR1clB2dXUwOEdnMEZGUlVVYU1tU0loZzBicHFsVHArckxMNy9VcTYrK3FuZmZmVmRObXpaVllXR2gwdExTTkgzNmRNMmFOVXZYWFhlZDR6WE9uajJyWjU5OVZybTV1Wm84ZWJKdXUrMjJldjgrZ29PRDFhcFZLMlZuWjB1U09uYnM2R2pXZXptVWxaVkpxcitHeWFqYVJ4OTlwRU9IRHFsZnYzN3ExcTFibFhQLy9lOS9TNUxidmgvZmZmZWQzbmpqRFRWdTNGamp4NCt2VlExNWVYa0tDd3VyZHQ3UW9VTjE3dHc1dmZubW05cS9mNy9hdDIvdnNyV1JPMFZGUmRxelo0OGlJaUxjMXU2cGxTdFhhdVhLbFFvUEQ3OWl6WmRMUzB1Vms1T2prSkFRbVV3bWJkKytYWkpxOUhPc1NzdVdMVFYvL255Tkh6OWViNzMxbHJaczJhTHAwNmNyS1NuSjZlOGVBQUFBQU1DMWc4QUJBQm9Bazhta2hJUUUzWGpqamZMMzkzY1pEd2dJVUc1dXJsNTg4VVVaREFhWHA2SXJHdFVHQndjck96dGJlL2Z1ZFR6RkxKWDNVcGcrZmJweWNuSTBmUGh3eGNURTFGdnRlWGw1MnJadG16WnUzS2dqUjQ0b0pDUkVzYkd4K3VHSEg3Um56eDVObmp4WkhUcDAwS0JCZ3hRZEhlMnlYNzRuVHA0OEtVbHEyclJwdlYwVDdxV2xwV254NHNYeTlmWFZTeSs5NURUbTUrZW5nb0lDcDJNSER4NlU1THhLb0t5c1RLdFhyOWJpeFl0bHRWb1ZIeC92ZG1za0h4OGYyV3cyV1N3V3B4NFFGb3RGMmRuWjZ0V3JWNDFxYnRXcWxmejkvVlZjWEt3VEowNW8xcXhabWpoeFlwV3JaZGF2WHkrTHhhS0JBd2ZXNkRVdVZkRncrdEt0aGV4MnV4WXRXcVFQUHZoQVRaczJWVUpDUXEyMmt2SkVXVm1aL3VNLy9zUHA3d1EvUHo4Tkd6YXNYcTUvNDQwM2F1blNwZHEzYjUveTh2SUlHd0FBQUFEZ0drYmdBQUFOaEx1Ym9QbjUrVXBQVDllZVBYdTBkZXRXbFpXVktTNHV6bkVUTnpnNFdKSzBmUGx5ZGUzYVZXYXpXWW1KaVdyWnNxV2pjZlBtelp2MTl0dHZxN0N3VUNOSGp0UzBhZE04cXROdXQrdjQ4ZVBhdjMrL2R1M2FwZSsvLzE1V3ExV2hvYUY2OHNrbjlkaGpqeWswTkZSUytkWTBpWW1KMnJ0M3I0NGRPNlpseTVZcExDeE10OTkrdXpwMTZxUXVYYnJVNktuekNoOTg4SUcrL2ZaYlIrK0FRNGNPU1ZLdHJvSGFPM0hpaENaUG5xelMwbExObURGRDdkdTNkeHB2MjdhdFVsSlM5T3l6enlvME5GUUZCUVhhdG0yYlFrSkMxTE5uVCtYbTV1ckxMNy9VWC8vNlYvMzAwMDlxMXF5WjNuNzdiZDF4eHgxdVg2OWR1M2FTcENlZmZGS2RPM2VXVlA2KysrNjc3MlN4V0twZFhaR2FtcXAzM25sSEtTa3BhdFdxbFY1NjZTVnQyTEJCbXpadDBxWk5tOVNoUXdjTkdEQkFYYnQyMVMyMzNLSldyVnJKeDhkSDU4K2ZWM3g4dkl4R1k0MGJOSjg3ZDA0dnYveXlnb09ENWV2cnF4OSsrRUdTZFAzMTF6dm01T1RrNk9XWFg5YnUzYnQxM1hYWDZiMzMzblA1R2RaRjkrN2RaYlZhcSsyYkVCZ1lxTm16WnlzdkwwOTJ1MTFObXpaVmRIUjBuWnAxVitYU3B2VUFBQUFBZ0dzUGdRTUFORkRaMmRsNjdMSEhWRnhjN05oV2FmVG8wUW9QRDNmTTZkdTNyL3IxNjZla3BDUnQzTGhSa2hRUkVlSG8rNUNZbUtpbFM1Zkt6ODlQczJiTjBpT1BQT0pSVFFVRkJSb3pab3h5Y25Ja2xhL002Tk9uais2NTV4NUZSMGU3ck03bzFhdVhldlhxcFZPblRpazVPVms3ZHV4UVJrYUd0bTNicG0zYnRpazJOclpXWVVGSVNJamp5WG1wZkV1WGNlUEdjYVB6TWx1eFlvWE9uVHVuNk9ob1RadzQwV1Y4L3Z6NWV2UE5ONVdTa3FLU2toTDUrZm1wWGJ0Mm1qRmpoZ0lDQXJSMzcxNjkrdXFyQ2dnSTBMaHg0L1RNTTg4NFFpbDNZbUppZFBMa1NhV21wdXJvMGFPeTIrMHlHbzFxMUtpUkhubmtFVTJZTU1IdGVSczJiRkJDUW9LT0hEa2lrOG1rVWFOR2FkcTBhUW9ORGRXOTk5NnJnd2NQYXUzYXRkcXlaWXRXckZqaGRHNXNiS3pHangrdjRPQmdQZlRRUTFYZWpBOEpDWEdzcW1uV3JKbjI3OSt2L1B4OFNlV2ZpZDY5ZTJ2VXFGR1NKTFBackVjZWVVUm56NTVWOSs3ZDlaZS8vRVV0VzdhcytnZGVReU5IanRUSWtTTnJOTGUyVzFjQkFBQUFBRkFYQkE0QTBFQlY3UEh1Nysrdjd0Mjd5OWZYMTJWT1FFQ0FGaTllWE9rMUhuamdBZjN3d3c5NjZxbW4xTFp0VzQ5cmF0U29rUjU4OEVIOTlOTlA2dHUzcis2NDR3NDFhZEtrMnZNaUlpSTBac3dZalJrelJnVUZCZnJuUC8rcHpNeE1qUmt6cGxhdlAzTGtTSTBZTVVJMm0wMEdnMEUrUHZ3emRpWE1uajFiWnJOWmI3NzVwdHQrR1QxNjlORGYvdmEzU3MrLysrNjdGUjhmcjk2OWUxY1pORlJvMUtpUkZpMWFWT3M2MjdWcnAvUG56MnZzMkxHS2lZblJEVGZjNERUZXJWczNkZXZXVGErODhvcSsrKzQ3N2R1M1QwZU9ITkdaTTJmMDFGTlBxVW1USm83K0NsVlp1SENoNC9jR2cwR3BxYW15Mld3cUt5dVR5V1J5YXNZZUdCaW9xVk9uNnVMRmkzcmlpU2VxWFkwQUFBQUFBTURWekdDdjJQZ2JBRkFqUlVWRktpNHU5bllaOERMNlJqUk1kcnVkSnVJQUFBQUFBSGdKajlrQlFDMXhNeE5vdVBoOEFnQUFBQURnUFFRT0FGQkwzTkFFN3dFQUFBQUFBQUJYQkE0QVVFdmNiTVp2OStnSEFBQUFBQUJBT1FJSEFLZ2xiamFEWnRVQUFBQUFBQUN1Q0J3QW9KYTQyUXplQXdBQUFBQUFBSzRJSEFDZ0RyamhmTzB5R0F6OCtRTUFBQUFBQUxoQjRBQUFkZUR2NysvdEV1QWwvdjcrOVBFQUFBQUFBQUJ3ZzhBQkFPckF6OCtQbTg3WEtNSW1BQUFBQUFBQTl3Z2NBS0NPZ29LQ3ZGMENyakEvUHo4WmpmelRDUUFBQUFBQTRBNTNUUUNnanZ6OC9PVHI2K3Z0TW5DRkdBd0dRaVlBQUFBQUFJQXFFRGdBZ0FlQ2c0TUpIYTRCQm9OQmpSbzFZaHN0QUFBQUFBQ0FLaGpzZHJ2ZDIwVUF3TlhPWXJISWJEWjd1d3hjQmhWaGc4bGs4bllwQUFBQUFBQUFEUnFCQXdEVWs3S3lNaFVXRnNwbXMzbTdGTlFUazhta2tKQVErallBQUFBQUFBRFVBSUVEQU5RanU5MnU0dUppbFpTVXlHcTFlcnNjMUpHdnI2LzgvZjNaTGdzQUFBQUFBS0FXQ0J3QTRES3hXcTBxS3l0ei9HTGxROE5rTkJwbE5CcGxNcG5rNCtNalgxOWZlalVBQUFBQUFBRFVBWUVEQUFBQUFBQUFBQUR3R0p0U0F3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eEU0QUFBQUFBQUFBQUFBanhFNEFBQUFBQUFBQUFBQWp4RTRBQUFBQUFBQUFBQUFqLzAvb2FLVEw3ZUpra2NBQUFBQVNVVk9SSzVDWUlJPSIsCgkiVGhlbWUiIDogIiIsCgkiVHlwZSIgOiAibWluZCIsCgkiVXNlcklkIiA6ICI3NzE3MTQ4MTQiLAoJIlZlcnNpb24iIDogIjYwIgp9Cg=="/>
    </extobj>
  </extobjs>
</s:customData>
</file>

<file path=customXml/itemProps1.xml><?xml version="1.0" encoding="utf-8"?>
<ds:datastoreItem xmlns:ds="http://schemas.openxmlformats.org/officeDocument/2006/customXml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借记卡</vt:lpstr>
      <vt:lpstr>信用卡与三方消金</vt:lpstr>
      <vt:lpstr>支付优先级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2025-06-08T17:07:04Z</dcterms:created>
  <dcterms:modified xsi:type="dcterms:W3CDTF">2025-06-08T18:34:28Z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11AAEE28002E4F9395D55AAF6E41D634_11</vt:lpwstr>
  </property>
  <property fmtid="{D5CDD505-2E9C-101B-9397-08002B2CF9AE}" pid="3" name="KSOProductBuildVer">
    <vt:lpwstr>2052-12.1.0.20784</vt:lpwstr>
  </property>
</Properties>
</file>